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04 商事部\安全【季節商品】\2023年空調服\"/>
    </mc:Choice>
  </mc:AlternateContent>
  <bookViews>
    <workbookView xWindow="0" yWindow="0" windowWidth="19200" windowHeight="11370" tabRatio="937"/>
  </bookViews>
  <sheets>
    <sheet name="空調服注文書（NSPオリジナル)" sheetId="14" r:id="rId1"/>
    <sheet name="空調服注文書（NSPオリジナル-電装品)" sheetId="12" r:id="rId2"/>
  </sheets>
  <definedNames>
    <definedName name="_xlnm.Print_Area" localSheetId="0">'空調服注文書（NSPオリジナル)'!$D$1:$BM$62</definedName>
    <definedName name="_xlnm.Print_Area" localSheetId="1">'空調服注文書（NSPオリジナル-電装品)'!$A$1:$CG$66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C22" i="14" l="1"/>
  <c r="BE22" i="14" s="1"/>
  <c r="BC37" i="14" l="1"/>
  <c r="BE37" i="14" s="1"/>
  <c r="BC28" i="14"/>
  <c r="BE28" i="14" s="1"/>
  <c r="BC23" i="14"/>
  <c r="BE23" i="14" s="1"/>
  <c r="BC24" i="14"/>
  <c r="BE24" i="14" s="1"/>
  <c r="CA32" i="12"/>
  <c r="CA34" i="12"/>
  <c r="CA33" i="12"/>
  <c r="CA31" i="12"/>
  <c r="CA28" i="12"/>
  <c r="CA30" i="12"/>
  <c r="CA35" i="12" l="1"/>
  <c r="BE43" i="14" l="1"/>
  <c r="BE42" i="14"/>
  <c r="BC40" i="14"/>
  <c r="BE40" i="14" s="1"/>
  <c r="BC39" i="14"/>
  <c r="BE39" i="14" s="1"/>
  <c r="BC38" i="14"/>
  <c r="BE38" i="14" s="1"/>
  <c r="BC36" i="14"/>
  <c r="BE36" i="14" s="1"/>
  <c r="BC35" i="14"/>
  <c r="BE35" i="14" s="1"/>
  <c r="BC34" i="14"/>
  <c r="BE34" i="14" s="1"/>
  <c r="BC33" i="14"/>
  <c r="BE33" i="14" s="1"/>
  <c r="BC32" i="14"/>
  <c r="BE32" i="14" s="1"/>
  <c r="BC31" i="14"/>
  <c r="BE31" i="14" s="1"/>
  <c r="BC25" i="14"/>
  <c r="BE25" i="14" s="1"/>
  <c r="BC26" i="14"/>
  <c r="BE26" i="14" s="1"/>
  <c r="BC27" i="14"/>
  <c r="BE27" i="14" s="1"/>
  <c r="BC29" i="14"/>
  <c r="BE29" i="14" s="1"/>
  <c r="BE45" i="14" l="1"/>
  <c r="CA36" i="12"/>
  <c r="CA37" i="12" l="1"/>
  <c r="CA19" i="12" l="1"/>
  <c r="CA20" i="12"/>
  <c r="CA21" i="12"/>
  <c r="CA22" i="12"/>
  <c r="CA23" i="12"/>
  <c r="CA24" i="12"/>
  <c r="CA25" i="12"/>
  <c r="CA26" i="12"/>
  <c r="CA27" i="12"/>
  <c r="CA29" i="12"/>
  <c r="CA38" i="12"/>
  <c r="CA39" i="12"/>
  <c r="CA40" i="12"/>
  <c r="CA41" i="12"/>
  <c r="CA42" i="12"/>
  <c r="CA43" i="12"/>
  <c r="CA44" i="12"/>
  <c r="CA45" i="12"/>
  <c r="CA18" i="12" l="1"/>
  <c r="CA46" i="12" s="1"/>
</calcChain>
</file>

<file path=xl/sharedStrings.xml><?xml version="1.0" encoding="utf-8"?>
<sst xmlns="http://schemas.openxmlformats.org/spreadsheetml/2006/main" count="140" uniqueCount="105">
  <si>
    <t>S</t>
    <phoneticPr fontId="2"/>
  </si>
  <si>
    <t>M</t>
    <phoneticPr fontId="2"/>
  </si>
  <si>
    <t>L</t>
    <phoneticPr fontId="2"/>
  </si>
  <si>
    <t>2L</t>
    <phoneticPr fontId="2"/>
  </si>
  <si>
    <t>3L</t>
    <phoneticPr fontId="2"/>
  </si>
  <si>
    <t>4L</t>
    <phoneticPr fontId="2"/>
  </si>
  <si>
    <t>5L</t>
    <phoneticPr fontId="2"/>
  </si>
  <si>
    <t>シルバー</t>
    <phoneticPr fontId="2"/>
  </si>
  <si>
    <t>ネイビー</t>
    <phoneticPr fontId="2"/>
  </si>
  <si>
    <t>【空調服オプションパーツ】</t>
    <rPh sb="1" eb="4">
      <t>クウチョウフク</t>
    </rPh>
    <phoneticPr fontId="2"/>
  </si>
  <si>
    <t>商　　品　　名</t>
    <rPh sb="0" eb="1">
      <t>ショウ</t>
    </rPh>
    <rPh sb="3" eb="4">
      <t>ヒン</t>
    </rPh>
    <rPh sb="6" eb="7">
      <t>メイ</t>
    </rPh>
    <phoneticPr fontId="2"/>
  </si>
  <si>
    <t>数量</t>
    <rPh sb="0" eb="2">
      <t>スウリョウ</t>
    </rPh>
    <phoneticPr fontId="2"/>
  </si>
  <si>
    <t>ダークブルー</t>
    <phoneticPr fontId="2"/>
  </si>
  <si>
    <t>日</t>
    <rPh sb="0" eb="1">
      <t>ニチ</t>
    </rPh>
    <phoneticPr fontId="2"/>
  </si>
  <si>
    <t>年</t>
    <rPh sb="0" eb="1">
      <t>ネン</t>
    </rPh>
    <phoneticPr fontId="2"/>
  </si>
  <si>
    <t>お客様ご記入日 ：</t>
    <rPh sb="1" eb="3">
      <t>キャクサマ</t>
    </rPh>
    <rPh sb="4" eb="6">
      <t>キニュウ</t>
    </rPh>
    <rPh sb="6" eb="7">
      <t>ビ</t>
    </rPh>
    <phoneticPr fontId="2"/>
  </si>
  <si>
    <t>ご住所</t>
    <rPh sb="1" eb="3">
      <t>ジュウショ</t>
    </rPh>
    <phoneticPr fontId="2"/>
  </si>
  <si>
    <t>〒</t>
    <phoneticPr fontId="2"/>
  </si>
  <si>
    <t>-</t>
    <phoneticPr fontId="2"/>
  </si>
  <si>
    <t>お客様</t>
    <rPh sb="1" eb="2">
      <t>キャク</t>
    </rPh>
    <rPh sb="2" eb="3">
      <t>サマ</t>
    </rPh>
    <phoneticPr fontId="2"/>
  </si>
  <si>
    <t>TEL</t>
    <phoneticPr fontId="2"/>
  </si>
  <si>
    <t>FAX</t>
    <phoneticPr fontId="2"/>
  </si>
  <si>
    <t>ご注文いただいた商品は</t>
    <rPh sb="1" eb="3">
      <t>チュウモン</t>
    </rPh>
    <rPh sb="8" eb="10">
      <t>ショウヒン</t>
    </rPh>
    <phoneticPr fontId="2"/>
  </si>
  <si>
    <t>月</t>
    <rPh sb="0" eb="1">
      <t>ガツ</t>
    </rPh>
    <phoneticPr fontId="2"/>
  </si>
  <si>
    <t>に発送させていただきます。</t>
    <phoneticPr fontId="2"/>
  </si>
  <si>
    <t>弊所記入欄</t>
    <rPh sb="0" eb="2">
      <t>ヘイショ</t>
    </rPh>
    <rPh sb="2" eb="4">
      <t>キニュウ</t>
    </rPh>
    <rPh sb="4" eb="5">
      <t>ラン</t>
    </rPh>
    <phoneticPr fontId="2"/>
  </si>
  <si>
    <t>会社名及び
部署現場名</t>
    <rPh sb="0" eb="3">
      <t>カイシャメイ</t>
    </rPh>
    <rPh sb="3" eb="4">
      <t>オヨ</t>
    </rPh>
    <rPh sb="6" eb="8">
      <t>ブショ</t>
    </rPh>
    <rPh sb="8" eb="10">
      <t>ゲンバ</t>
    </rPh>
    <rPh sb="10" eb="11">
      <t>メイ</t>
    </rPh>
    <phoneticPr fontId="2"/>
  </si>
  <si>
    <t>菱建商事株式会社　商事部
TEL　０３－６３８６－３１０４
FAX　０３－３８０９－３０３３
メール　syoji@ryoken.co.jp</t>
    <rPh sb="0" eb="1">
      <t>ヒシ</t>
    </rPh>
    <rPh sb="1" eb="2">
      <t>ケン</t>
    </rPh>
    <rPh sb="2" eb="4">
      <t>ショウジ</t>
    </rPh>
    <rPh sb="4" eb="8">
      <t>カブシキガイシャ</t>
    </rPh>
    <rPh sb="9" eb="11">
      <t>ショウジ</t>
    </rPh>
    <rPh sb="11" eb="12">
      <t>ブ</t>
    </rPh>
    <phoneticPr fontId="2"/>
  </si>
  <si>
    <t>キャメル</t>
    <phoneticPr fontId="2"/>
  </si>
  <si>
    <t>単体保守パーツ</t>
    <rPh sb="0" eb="2">
      <t>タンタイ</t>
    </rPh>
    <rPh sb="2" eb="4">
      <t>ホシュ</t>
    </rPh>
    <phoneticPr fontId="2"/>
  </si>
  <si>
    <t>関連商品</t>
    <rPh sb="0" eb="2">
      <t>カンレン</t>
    </rPh>
    <rPh sb="2" eb="4">
      <t>ショウヒン</t>
    </rPh>
    <phoneticPr fontId="2"/>
  </si>
  <si>
    <t>ご注文先（販売店）</t>
    <rPh sb="1" eb="3">
      <t>チュウモン</t>
    </rPh>
    <rPh sb="3" eb="4">
      <t>サキ</t>
    </rPh>
    <rPh sb="5" eb="8">
      <t>ハンバイテン</t>
    </rPh>
    <phoneticPr fontId="2"/>
  </si>
  <si>
    <t>　FAN2200G 　</t>
    <phoneticPr fontId="2"/>
  </si>
  <si>
    <t>空調服 ワンタッチファン 白 (2個)</t>
  </si>
  <si>
    <t>　FAN2200B 　</t>
    <phoneticPr fontId="2"/>
  </si>
  <si>
    <t>空調服 ワンタッチファン 黒 (2個)</t>
  </si>
  <si>
    <t>　RD9261 　</t>
    <phoneticPr fontId="2"/>
  </si>
  <si>
    <t>空調服 ファン用ケーブル</t>
  </si>
  <si>
    <t>空調服 フィルター単品 (30 枚入)</t>
  </si>
  <si>
    <t>　FMT500S 　</t>
    <phoneticPr fontId="2"/>
  </si>
  <si>
    <t>空調服ファンスペーサー</t>
  </si>
  <si>
    <t>　　　【 フルハーネス対応モデル 】</t>
    <rPh sb="11" eb="13">
      <t>タイオウ</t>
    </rPh>
    <phoneticPr fontId="2"/>
  </si>
  <si>
    <t>　　　【 スタンダードモデル 】</t>
    <phoneticPr fontId="2"/>
  </si>
  <si>
    <t>注 文 書</t>
    <rPh sb="0" eb="1">
      <t>チュウ</t>
    </rPh>
    <rPh sb="2" eb="3">
      <t>ブン</t>
    </rPh>
    <rPh sb="4" eb="5">
      <t>ショ</t>
    </rPh>
    <phoneticPr fontId="2"/>
  </si>
  <si>
    <t>　　備考欄</t>
    <rPh sb="2" eb="4">
      <t>ビコウ</t>
    </rPh>
    <rPh sb="4" eb="5">
      <t>ラン</t>
    </rPh>
    <phoneticPr fontId="2"/>
  </si>
  <si>
    <t>金属フィルター（2個ｾｯﾄ）</t>
    <rPh sb="9" eb="10">
      <t>コ</t>
    </rPh>
    <phoneticPr fontId="2"/>
  </si>
  <si>
    <t>※服内の風が通りやすいように、1サイズ大きい物をお薦めします。お好みでお選びください。</t>
    <rPh sb="1" eb="2">
      <t>フク</t>
    </rPh>
    <rPh sb="2" eb="3">
      <t>ナイ</t>
    </rPh>
    <rPh sb="4" eb="5">
      <t>カゼ</t>
    </rPh>
    <rPh sb="6" eb="7">
      <t>トオ</t>
    </rPh>
    <rPh sb="19" eb="20">
      <t>オオ</t>
    </rPh>
    <rPh sb="22" eb="23">
      <t>モノ</t>
    </rPh>
    <rPh sb="25" eb="26">
      <t>スス</t>
    </rPh>
    <rPh sb="32" eb="33">
      <t>コノ</t>
    </rPh>
    <rPh sb="36" eb="37">
      <t>エラ</t>
    </rPh>
    <phoneticPr fontId="2"/>
  </si>
  <si>
    <t>お客様</t>
    <rPh sb="1" eb="3">
      <t>キャクサマ</t>
    </rPh>
    <phoneticPr fontId="2"/>
  </si>
  <si>
    <t>　LIULTRA1</t>
    <phoneticPr fontId="2"/>
  </si>
  <si>
    <t>ベストとクールパック
（保冷材）は別売りです</t>
    <rPh sb="12" eb="14">
      <t>ホレイ</t>
    </rPh>
    <rPh sb="14" eb="15">
      <t>ザイ</t>
    </rPh>
    <rPh sb="17" eb="18">
      <t>ベツ</t>
    </rPh>
    <rPh sb="18" eb="19">
      <t>ウ</t>
    </rPh>
    <phoneticPr fontId="2"/>
  </si>
  <si>
    <t>詳細はお問い
合わせください</t>
    <rPh sb="0" eb="2">
      <t>ショウサイ</t>
    </rPh>
    <rPh sb="4" eb="5">
      <t>ト</t>
    </rPh>
    <rPh sb="7" eb="8">
      <t>ア</t>
    </rPh>
    <phoneticPr fontId="2"/>
  </si>
  <si>
    <t>小計</t>
    <rPh sb="0" eb="2">
      <t>ショウケイ</t>
    </rPh>
    <phoneticPr fontId="2"/>
  </si>
  <si>
    <t>小　計</t>
    <rPh sb="0" eb="1">
      <t>ショウ</t>
    </rPh>
    <rPh sb="2" eb="3">
      <t>ケイ</t>
    </rPh>
    <phoneticPr fontId="2"/>
  </si>
  <si>
    <t>合計</t>
    <rPh sb="0" eb="2">
      <t>ゴウケイ</t>
    </rPh>
    <phoneticPr fontId="2"/>
  </si>
  <si>
    <t>合計金額に送料と消費税が
加算されます</t>
    <rPh sb="0" eb="2">
      <t>ゴウケイ</t>
    </rPh>
    <rPh sb="2" eb="4">
      <t>キンガク</t>
    </rPh>
    <rPh sb="5" eb="7">
      <t>ソウリョウ</t>
    </rPh>
    <rPh sb="8" eb="11">
      <t>ショウヒゼイ</t>
    </rPh>
    <rPh sb="13" eb="15">
      <t>カサン</t>
    </rPh>
    <phoneticPr fontId="2"/>
  </si>
  <si>
    <t>単価</t>
    <rPh sb="0" eb="2">
      <t>タンカ</t>
    </rPh>
    <phoneticPr fontId="2"/>
  </si>
  <si>
    <t>*火花が出る作業を行う際は綿素材空調服に金属フィルターのご用意をオススメします</t>
    <phoneticPr fontId="2"/>
  </si>
  <si>
    <t>ご担当者様</t>
    <rPh sb="1" eb="5">
      <t>タントウシャサマ</t>
    </rPh>
    <phoneticPr fontId="2"/>
  </si>
  <si>
    <t>・綿100％
・ジェットスペーサー</t>
    <rPh sb="1" eb="2">
      <t>メン</t>
    </rPh>
    <phoneticPr fontId="2"/>
  </si>
  <si>
    <t>NA-２１３１</t>
    <phoneticPr fontId="2"/>
  </si>
  <si>
    <t>服地　
色番号・カラー</t>
    <rPh sb="0" eb="2">
      <t>フクジ</t>
    </rPh>
    <rPh sb="4" eb="5">
      <t>イロ</t>
    </rPh>
    <rPh sb="5" eb="7">
      <t>バンゴウ</t>
    </rPh>
    <phoneticPr fontId="2"/>
  </si>
  <si>
    <t>数量
計</t>
    <rPh sb="0" eb="2">
      <t>スウリョウ</t>
    </rPh>
    <rPh sb="3" eb="4">
      <t>ケイ</t>
    </rPh>
    <phoneticPr fontId="2"/>
  </si>
  <si>
    <t>ご担当者様</t>
    <rPh sb="1" eb="4">
      <t>タントウシャ</t>
    </rPh>
    <rPh sb="4" eb="5">
      <t>サマ</t>
    </rPh>
    <phoneticPr fontId="2"/>
  </si>
  <si>
    <t>備 考 欄</t>
    <rPh sb="0" eb="1">
      <t>ソナエ</t>
    </rPh>
    <rPh sb="2" eb="3">
      <t>コウ</t>
    </rPh>
    <rPh sb="4" eb="5">
      <t>ラン</t>
    </rPh>
    <phoneticPr fontId="2"/>
  </si>
  <si>
    <t>　ご注文先（販売店）</t>
    <rPh sb="2" eb="4">
      <t>チュウモン</t>
    </rPh>
    <rPh sb="4" eb="5">
      <t>サキ</t>
    </rPh>
    <rPh sb="6" eb="9">
      <t>ハンバイテン</t>
    </rPh>
    <phoneticPr fontId="2"/>
  </si>
  <si>
    <t>ＮＳＰオリジナル空調服
(Nクールウェア）</t>
    <rPh sb="8" eb="11">
      <t>クウチョウフク</t>
    </rPh>
    <phoneticPr fontId="2"/>
  </si>
  <si>
    <t>ＮＳＰオリジナル空調服
(Nクールウェア）</t>
    <rPh sb="8" eb="10">
      <t>クウチョウ</t>
    </rPh>
    <rPh sb="10" eb="11">
      <t>フク</t>
    </rPh>
    <phoneticPr fontId="2"/>
  </si>
  <si>
    <t xml:space="preserve">　ご注文・お問い合わせは下記に必要事項をご記入の上、下記販売店までメール・FAX等でご連絡下さい。
</t>
    <rPh sb="2" eb="4">
      <t>チュウモン</t>
    </rPh>
    <rPh sb="6" eb="7">
      <t>ト</t>
    </rPh>
    <rPh sb="8" eb="9">
      <t>ア</t>
    </rPh>
    <rPh sb="12" eb="14">
      <t>カキ</t>
    </rPh>
    <rPh sb="15" eb="17">
      <t>ヒツヨウ</t>
    </rPh>
    <rPh sb="17" eb="19">
      <t>ジコウ</t>
    </rPh>
    <rPh sb="21" eb="23">
      <t>キニュウ</t>
    </rPh>
    <rPh sb="24" eb="25">
      <t>ウエ</t>
    </rPh>
    <rPh sb="26" eb="28">
      <t>カキ</t>
    </rPh>
    <rPh sb="28" eb="31">
      <t>ハンバイテン</t>
    </rPh>
    <rPh sb="40" eb="41">
      <t>ナド</t>
    </rPh>
    <rPh sb="43" eb="45">
      <t>レンラク</t>
    </rPh>
    <rPh sb="45" eb="46">
      <t>クダ</t>
    </rPh>
    <phoneticPr fontId="2"/>
  </si>
  <si>
    <t>　ご注文・お問い合わせは下記に必要事項をご記入の上、下記販売店までメール・FAX等でご連絡下さい。</t>
    <phoneticPr fontId="2"/>
  </si>
  <si>
    <t>NA-１１３１</t>
    <phoneticPr fontId="2"/>
  </si>
  <si>
    <t>ハンターグリーン</t>
    <phoneticPr fontId="2"/>
  </si>
  <si>
    <t>　　　【電装品　スターターキット 】</t>
    <rPh sb="4" eb="7">
      <t>デンソウヒン</t>
    </rPh>
    <phoneticPr fontId="2"/>
  </si>
  <si>
    <t>※昨年購入した　BTULI　大容量リチウムイオンバッテリーも引き続きご使用いただけます</t>
    <rPh sb="1" eb="3">
      <t>サクネン</t>
    </rPh>
    <rPh sb="3" eb="5">
      <t>コウニュウ</t>
    </rPh>
    <rPh sb="14" eb="17">
      <t>ダイヨウリョウ</t>
    </rPh>
    <rPh sb="30" eb="31">
      <t>ヒ</t>
    </rPh>
    <rPh sb="32" eb="33">
      <t>ツヅ</t>
    </rPh>
    <rPh sb="35" eb="37">
      <t>シヨウ</t>
    </rPh>
    <phoneticPr fontId="2"/>
  </si>
  <si>
    <t>・ポリエステル100％
・ス-パーチタン加工
・ジェットスペーサー</t>
    <rPh sb="20" eb="22">
      <t>カコウ</t>
    </rPh>
    <phoneticPr fontId="2"/>
  </si>
  <si>
    <t>　LIACR 　</t>
    <phoneticPr fontId="2"/>
  </si>
  <si>
    <t>急速ＡＣ充電アダプター</t>
    <phoneticPr fontId="2"/>
  </si>
  <si>
    <t xml:space="preserve">  LISPCASE　 </t>
    <phoneticPr fontId="2"/>
  </si>
  <si>
    <t>（BTSP1用）バッテリーケース</t>
    <rPh sb="6" eb="7">
      <t>ヨウ</t>
    </rPh>
    <phoneticPr fontId="2"/>
  </si>
  <si>
    <t>LISUPER1</t>
    <phoneticPr fontId="2"/>
  </si>
  <si>
    <t>Nクールひんやりベスト　（ベストのみ）</t>
    <phoneticPr fontId="2"/>
  </si>
  <si>
    <t>Nクールひんやりパック (6個入)</t>
    <phoneticPr fontId="2"/>
  </si>
  <si>
    <t>NA-１１２１</t>
    <phoneticPr fontId="2"/>
  </si>
  <si>
    <t>画像挿入</t>
    <rPh sb="0" eb="2">
      <t>ガゾウ</t>
    </rPh>
    <rPh sb="2" eb="4">
      <t>ソウニュウ</t>
    </rPh>
    <phoneticPr fontId="2"/>
  </si>
  <si>
    <t>画像挿入</t>
    <rPh sb="0" eb="4">
      <t>ガゾウソウニュウ</t>
    </rPh>
    <phoneticPr fontId="2"/>
  </si>
  <si>
    <t>*ファンスペーサーとセットでご利用ください</t>
    <phoneticPr fontId="2"/>
  </si>
  <si>
    <t>セット内容 ： ファン2個、リチウムイオンバッテリー、
急速充電アダプター、ケーブル、バッテリーケース</t>
    <rPh sb="3" eb="5">
      <t>ナイヨウ</t>
    </rPh>
    <rPh sb="28" eb="32">
      <t>キュウソクジュウデン</t>
    </rPh>
    <phoneticPr fontId="2"/>
  </si>
  <si>
    <t>空調服リチウムイオンバッテリー(本体のみ）</t>
    <rPh sb="0" eb="3">
      <t>クウチョウフク</t>
    </rPh>
    <rPh sb="16" eb="18">
      <t>ホンタイ</t>
    </rPh>
    <phoneticPr fontId="2"/>
  </si>
  <si>
    <t>空調服リチウムイオンバッテリーバッテリーセット</t>
    <rPh sb="0" eb="3">
      <t>クウチョウフク</t>
    </rPh>
    <phoneticPr fontId="2"/>
  </si>
  <si>
    <t xml:space="preserve">　FANSP  </t>
    <phoneticPr fontId="2"/>
  </si>
  <si>
    <t xml:space="preserve">　FSB30　 </t>
    <phoneticPr fontId="2"/>
  </si>
  <si>
    <t>ＳＫＳＰ０２　ＦＡＮ２２００Ｇ（白ファンセット）</t>
    <rPh sb="16" eb="17">
      <t>シロ</t>
    </rPh>
    <phoneticPr fontId="2"/>
  </si>
  <si>
    <t>ＳＫＳＰ０２　ＦＡＮ２２００Ｂ（黒ファンセット）</t>
    <rPh sb="16" eb="17">
      <t>クロ</t>
    </rPh>
    <phoneticPr fontId="2"/>
  </si>
  <si>
    <t>・ポリエステル100％
・スーパーチタン加工
・ジェットスペーサー</t>
    <phoneticPr fontId="2"/>
  </si>
  <si>
    <t>・綿100％
・ジェットスペーサー</t>
    <phoneticPr fontId="2"/>
  </si>
  <si>
    <t>・上部ファン仕様
・ポリエステル100％
・スーパーチタン加工
・ジェットスペーサー</t>
    <rPh sb="1" eb="3">
      <t>ジョウブ</t>
    </rPh>
    <rPh sb="6" eb="8">
      <t>シヨウ</t>
    </rPh>
    <phoneticPr fontId="2"/>
  </si>
  <si>
    <t>ブルー</t>
    <phoneticPr fontId="2"/>
  </si>
  <si>
    <t>NA-２０１１</t>
  </si>
  <si>
    <t>・上部ファン仕様
・ポリエステル100％
・スーパーチタン加工
・ジェットスペーサー</t>
    <phoneticPr fontId="2"/>
  </si>
  <si>
    <t>【2023年 NSP オリジナル品】</t>
    <rPh sb="5" eb="6">
      <t>ネン</t>
    </rPh>
    <rPh sb="16" eb="17">
      <t>ヒン</t>
    </rPh>
    <phoneticPr fontId="2"/>
  </si>
  <si>
    <r>
      <rPr>
        <sz val="14"/>
        <color theme="1"/>
        <rFont val="ＭＳ Ｐゴシック"/>
        <family val="3"/>
        <charset val="128"/>
      </rPr>
      <t xml:space="preserve">　BTSP1 </t>
    </r>
    <r>
      <rPr>
        <sz val="14"/>
        <color rgb="FFFF0000"/>
        <rFont val="ＭＳ Ｐゴシック"/>
        <family val="3"/>
        <charset val="128"/>
      </rPr>
      <t>　</t>
    </r>
    <phoneticPr fontId="2"/>
  </si>
  <si>
    <r>
      <t>　</t>
    </r>
    <r>
      <rPr>
        <sz val="14"/>
        <color theme="1"/>
        <rFont val="ＭＳ Ｐゴシック"/>
        <family val="3"/>
        <charset val="128"/>
      </rPr>
      <t>ＮＣ-6061</t>
    </r>
    <phoneticPr fontId="2"/>
  </si>
  <si>
    <r>
      <t>　</t>
    </r>
    <r>
      <rPr>
        <sz val="14"/>
        <color theme="1"/>
        <rFont val="ＭＳ Ｐゴシック"/>
        <family val="3"/>
        <charset val="128"/>
      </rPr>
      <t xml:space="preserve">NC-NCLPC  </t>
    </r>
    <phoneticPr fontId="2"/>
  </si>
  <si>
    <t>ＮＡ-１１３２</t>
    <phoneticPr fontId="2"/>
  </si>
  <si>
    <t>ＮＡ-１１２２</t>
    <phoneticPr fontId="2"/>
  </si>
  <si>
    <r>
      <t>　　　型式・素材・単価(税抜）
　　</t>
    </r>
    <r>
      <rPr>
        <b/>
        <sz val="14"/>
        <rFont val="ＭＳ Ｐゴシック"/>
        <family val="3"/>
        <charset val="128"/>
      </rPr>
      <t>服地と電装品セットは別売りです</t>
    </r>
    <rPh sb="3" eb="5">
      <t>カタシキ</t>
    </rPh>
    <rPh sb="6" eb="8">
      <t>ソザイ</t>
    </rPh>
    <rPh sb="9" eb="11">
      <t>タンカ</t>
    </rPh>
    <rPh sb="12" eb="13">
      <t>ゼイ</t>
    </rPh>
    <rPh sb="13" eb="14">
      <t>ヌ</t>
    </rPh>
    <rPh sb="18" eb="20">
      <t>フクジ</t>
    </rPh>
    <rPh sb="21" eb="24">
      <t>デンソウヒン</t>
    </rPh>
    <rPh sb="28" eb="29">
      <t>ベツ</t>
    </rPh>
    <rPh sb="29" eb="30">
      <t>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</si>
</sst>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38" x14ac:knownFonts="1"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8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10.5"/>
      <name val="ＭＳ Ｐ明朝"/>
      <family val="1"/>
      <charset val="128"/>
    </font>
    <font>
      <sz val="32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32"/>
      <name val="ＭＳ Ｐゴシック"/>
      <family val="3"/>
      <charset val="128"/>
    </font>
    <font>
      <sz val="30"/>
      <name val="ＭＳ Ｐゴシック"/>
      <family val="3"/>
      <charset val="128"/>
    </font>
    <font>
      <sz val="32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rgb="FF333333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6" fillId="0" borderId="0"/>
    <xf numFmtId="38" fontId="14" fillId="0" borderId="0" applyFont="0" applyFill="0" applyBorder="0" applyAlignment="0" applyProtection="0">
      <alignment vertical="center"/>
    </xf>
  </cellStyleXfs>
  <cellXfs count="413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4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14" fontId="1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left" vertical="top"/>
      <protection locked="0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0" fontId="11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16" fillId="0" borderId="0" xfId="0" applyFont="1"/>
    <xf numFmtId="0" fontId="21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16" fillId="0" borderId="0" xfId="0" applyFont="1" applyAlignment="1">
      <alignment vertical="center" shrinkToFit="1"/>
    </xf>
    <xf numFmtId="0" fontId="15" fillId="0" borderId="0" xfId="0" applyFont="1" applyAlignment="1">
      <alignment vertical="center"/>
    </xf>
    <xf numFmtId="0" fontId="18" fillId="0" borderId="7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2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7" xfId="0" applyFont="1" applyBorder="1" applyAlignment="1">
      <alignment vertical="center"/>
    </xf>
    <xf numFmtId="0" fontId="18" fillId="0" borderId="5" xfId="0" applyFont="1" applyBorder="1" applyAlignment="1">
      <alignment vertical="center" wrapText="1"/>
    </xf>
    <xf numFmtId="0" fontId="18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6" fillId="0" borderId="0" xfId="0" applyFont="1"/>
    <xf numFmtId="0" fontId="18" fillId="0" borderId="57" xfId="0" applyFont="1" applyBorder="1" applyAlignment="1">
      <alignment vertical="center"/>
    </xf>
    <xf numFmtId="0" fontId="18" fillId="0" borderId="54" xfId="0" applyFont="1" applyBorder="1" applyAlignment="1">
      <alignment horizontal="center" vertical="center"/>
    </xf>
    <xf numFmtId="0" fontId="18" fillId="0" borderId="30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16" fillId="0" borderId="0" xfId="0" applyFont="1" applyProtection="1">
      <protection locked="0"/>
    </xf>
    <xf numFmtId="0" fontId="28" fillId="0" borderId="0" xfId="0" applyFont="1" applyAlignment="1">
      <alignment vertical="center" wrapText="1"/>
    </xf>
    <xf numFmtId="14" fontId="27" fillId="0" borderId="0" xfId="0" applyNumberFormat="1" applyFont="1" applyAlignment="1" applyProtection="1">
      <alignment vertical="center"/>
      <protection locked="0"/>
    </xf>
    <xf numFmtId="14" fontId="16" fillId="0" borderId="0" xfId="0" applyNumberFormat="1" applyFont="1" applyAlignment="1" applyProtection="1">
      <alignment vertical="center"/>
      <protection locked="0"/>
    </xf>
    <xf numFmtId="0" fontId="29" fillId="0" borderId="0" xfId="0" applyFont="1" applyProtection="1">
      <protection locked="0"/>
    </xf>
    <xf numFmtId="0" fontId="21" fillId="0" borderId="0" xfId="0" applyFont="1" applyAlignment="1">
      <alignment vertical="center" shrinkToFit="1"/>
    </xf>
    <xf numFmtId="0" fontId="30" fillId="0" borderId="0" xfId="0" applyFont="1" applyAlignment="1">
      <alignment vertical="center" wrapText="1"/>
    </xf>
    <xf numFmtId="0" fontId="3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27" fillId="0" borderId="0" xfId="0" applyFont="1" applyAlignment="1">
      <alignment vertical="top" wrapText="1"/>
    </xf>
    <xf numFmtId="0" fontId="24" fillId="0" borderId="0" xfId="0" applyFont="1" applyAlignment="1">
      <alignment horizontal="center" vertical="center" shrinkToFit="1"/>
    </xf>
    <xf numFmtId="0" fontId="32" fillId="0" borderId="0" xfId="0" applyFont="1"/>
    <xf numFmtId="0" fontId="18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shrinkToFit="1"/>
    </xf>
    <xf numFmtId="0" fontId="34" fillId="0" borderId="0" xfId="0" applyFont="1" applyAlignment="1">
      <alignment horizontal="center" vertical="center" shrinkToFit="1"/>
    </xf>
    <xf numFmtId="0" fontId="23" fillId="0" borderId="0" xfId="0" applyFont="1" applyAlignment="1">
      <alignment vertical="top"/>
    </xf>
    <xf numFmtId="0" fontId="30" fillId="0" borderId="0" xfId="0" applyFont="1" applyAlignment="1">
      <alignment horizontal="center" vertical="center" wrapText="1"/>
    </xf>
    <xf numFmtId="0" fontId="18" fillId="0" borderId="43" xfId="0" applyFont="1" applyBorder="1" applyAlignment="1">
      <alignment vertical="center" shrinkToFit="1"/>
    </xf>
    <xf numFmtId="0" fontId="15" fillId="0" borderId="0" xfId="0" applyFont="1" applyAlignment="1">
      <alignment vertical="top" wrapText="1"/>
    </xf>
    <xf numFmtId="38" fontId="15" fillId="0" borderId="0" xfId="2" applyFont="1" applyBorder="1" applyAlignment="1"/>
    <xf numFmtId="0" fontId="0" fillId="0" borderId="0" xfId="0" applyAlignment="1" applyProtection="1">
      <alignment vertical="center" wrapText="1" shrinkToFit="1"/>
      <protection locked="0"/>
    </xf>
    <xf numFmtId="14" fontId="16" fillId="0" borderId="0" xfId="0" applyNumberFormat="1" applyFont="1" applyAlignment="1" applyProtection="1">
      <alignment vertical="center" shrinkToFit="1"/>
      <protection locked="0"/>
    </xf>
    <xf numFmtId="14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vertical="center" textRotation="255"/>
    </xf>
    <xf numFmtId="0" fontId="35" fillId="0" borderId="7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18" fillId="2" borderId="8" xfId="0" applyFont="1" applyFill="1" applyBorder="1" applyAlignment="1">
      <alignment vertical="center"/>
    </xf>
    <xf numFmtId="0" fontId="26" fillId="2" borderId="0" xfId="0" applyFont="1" applyFill="1"/>
    <xf numFmtId="0" fontId="16" fillId="0" borderId="35" xfId="0" applyFont="1" applyBorder="1" applyAlignment="1">
      <alignment vertical="center" shrinkToFit="1"/>
    </xf>
    <xf numFmtId="0" fontId="18" fillId="0" borderId="8" xfId="0" applyFont="1" applyBorder="1" applyAlignment="1">
      <alignment vertical="center" wrapText="1"/>
    </xf>
    <xf numFmtId="0" fontId="18" fillId="0" borderId="9" xfId="0" applyFont="1" applyBorder="1" applyAlignment="1">
      <alignment vertical="center" wrapText="1"/>
    </xf>
    <xf numFmtId="0" fontId="18" fillId="0" borderId="2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36" fillId="0" borderId="8" xfId="0" applyFont="1" applyBorder="1" applyAlignment="1">
      <alignment vertical="center"/>
    </xf>
    <xf numFmtId="0" fontId="36" fillId="0" borderId="7" xfId="0" applyFont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38" fontId="18" fillId="0" borderId="27" xfId="2" applyFont="1" applyBorder="1" applyAlignment="1">
      <alignment horizontal="center" vertical="center"/>
    </xf>
    <xf numFmtId="38" fontId="18" fillId="0" borderId="8" xfId="2" applyFont="1" applyBorder="1" applyAlignment="1">
      <alignment horizontal="center" vertical="center"/>
    </xf>
    <xf numFmtId="38" fontId="18" fillId="0" borderId="28" xfId="2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8" fillId="0" borderId="61" xfId="0" applyFont="1" applyBorder="1" applyAlignment="1">
      <alignment vertical="center" shrinkToFit="1"/>
    </xf>
    <xf numFmtId="0" fontId="18" fillId="0" borderId="62" xfId="0" applyFont="1" applyBorder="1" applyAlignment="1">
      <alignment vertical="center" shrinkToFi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39" xfId="0" applyFont="1" applyBorder="1" applyAlignment="1">
      <alignment horizontal="center" vertical="center" shrinkToFit="1"/>
    </xf>
    <xf numFmtId="0" fontId="24" fillId="0" borderId="48" xfId="0" applyFont="1" applyBorder="1" applyAlignment="1">
      <alignment horizontal="center" vertical="center" shrinkToFit="1"/>
    </xf>
    <xf numFmtId="0" fontId="24" fillId="0" borderId="32" xfId="0" applyFont="1" applyBorder="1" applyAlignment="1">
      <alignment horizontal="center" vertical="center" shrinkToFit="1"/>
    </xf>
    <xf numFmtId="0" fontId="24" fillId="0" borderId="46" xfId="0" applyFont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 shrinkToFit="1"/>
    </xf>
    <xf numFmtId="0" fontId="24" fillId="0" borderId="33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shrinkToFit="1"/>
    </xf>
    <xf numFmtId="0" fontId="24" fillId="0" borderId="47" xfId="0" applyFont="1" applyBorder="1" applyAlignment="1">
      <alignment horizontal="center" vertical="center" shrinkToFit="1"/>
    </xf>
    <xf numFmtId="0" fontId="24" fillId="0" borderId="31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 wrapText="1" shrinkToFit="1"/>
    </xf>
    <xf numFmtId="0" fontId="18" fillId="0" borderId="14" xfId="0" applyFont="1" applyBorder="1" applyAlignment="1">
      <alignment horizontal="center" vertical="center" wrapText="1" shrinkToFit="1"/>
    </xf>
    <xf numFmtId="0" fontId="18" fillId="0" borderId="41" xfId="0" applyFont="1" applyBorder="1" applyAlignment="1">
      <alignment horizontal="center" vertical="center" wrapText="1" shrinkToFit="1"/>
    </xf>
    <xf numFmtId="0" fontId="18" fillId="0" borderId="15" xfId="0" applyFont="1" applyBorder="1" applyAlignment="1">
      <alignment horizontal="center" vertical="center" wrapText="1" shrinkToFit="1"/>
    </xf>
    <xf numFmtId="0" fontId="18" fillId="0" borderId="0" xfId="0" applyFont="1" applyAlignment="1">
      <alignment horizontal="center" vertical="center" wrapText="1" shrinkToFit="1"/>
    </xf>
    <xf numFmtId="0" fontId="18" fillId="0" borderId="12" xfId="0" applyFont="1" applyBorder="1" applyAlignment="1">
      <alignment horizontal="center" vertical="center" wrapText="1" shrinkToFit="1"/>
    </xf>
    <xf numFmtId="0" fontId="18" fillId="0" borderId="50" xfId="0" applyFont="1" applyBorder="1" applyAlignment="1">
      <alignment horizontal="center" vertical="center" wrapText="1" shrinkToFit="1"/>
    </xf>
    <xf numFmtId="0" fontId="18" fillId="0" borderId="23" xfId="0" applyFont="1" applyBorder="1" applyAlignment="1">
      <alignment horizontal="center" vertical="center" wrapText="1" shrinkToFit="1"/>
    </xf>
    <xf numFmtId="0" fontId="18" fillId="0" borderId="24" xfId="0" applyFont="1" applyBorder="1" applyAlignment="1">
      <alignment horizontal="center" vertical="center" wrapText="1" shrinkToFit="1"/>
    </xf>
    <xf numFmtId="0" fontId="18" fillId="0" borderId="42" xfId="0" applyFont="1" applyBorder="1" applyAlignment="1">
      <alignment vertical="center" shrinkToFit="1"/>
    </xf>
    <xf numFmtId="0" fontId="18" fillId="0" borderId="43" xfId="0" applyFont="1" applyBorder="1" applyAlignment="1">
      <alignment vertical="center" shrinkToFit="1"/>
    </xf>
    <xf numFmtId="0" fontId="0" fillId="0" borderId="13" xfId="0" applyBorder="1" applyAlignment="1">
      <alignment horizontal="center" vertical="center" wrapText="1" shrinkToFit="1"/>
    </xf>
    <xf numFmtId="0" fontId="0" fillId="0" borderId="66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38" fontId="18" fillId="0" borderId="27" xfId="2" applyFont="1" applyBorder="1" applyAlignment="1">
      <alignment vertical="center"/>
    </xf>
    <xf numFmtId="38" fontId="18" fillId="0" borderId="8" xfId="2" applyFont="1" applyBorder="1" applyAlignment="1">
      <alignment vertical="center"/>
    </xf>
    <xf numFmtId="38" fontId="18" fillId="0" borderId="28" xfId="2" applyFont="1" applyBorder="1" applyAlignment="1">
      <alignment vertical="center"/>
    </xf>
    <xf numFmtId="38" fontId="18" fillId="0" borderId="17" xfId="2" applyFont="1" applyBorder="1" applyAlignment="1">
      <alignment vertical="center"/>
    </xf>
    <xf numFmtId="38" fontId="18" fillId="0" borderId="5" xfId="2" applyFont="1" applyBorder="1" applyAlignment="1">
      <alignment vertical="center"/>
    </xf>
    <xf numFmtId="38" fontId="18" fillId="0" borderId="18" xfId="2" applyFont="1" applyBorder="1" applyAlignment="1">
      <alignment vertical="center"/>
    </xf>
    <xf numFmtId="38" fontId="18" fillId="0" borderId="57" xfId="2" applyFont="1" applyBorder="1" applyAlignment="1">
      <alignment vertical="center"/>
    </xf>
    <xf numFmtId="38" fontId="18" fillId="0" borderId="54" xfId="2" applyFont="1" applyBorder="1" applyAlignment="1">
      <alignment vertical="center"/>
    </xf>
    <xf numFmtId="38" fontId="18" fillId="0" borderId="60" xfId="2" applyFont="1" applyBorder="1" applyAlignment="1">
      <alignment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38" fontId="18" fillId="0" borderId="50" xfId="2" applyFont="1" applyBorder="1" applyAlignment="1"/>
    <xf numFmtId="38" fontId="18" fillId="0" borderId="23" xfId="2" applyFont="1" applyBorder="1" applyAlignment="1"/>
    <xf numFmtId="38" fontId="18" fillId="0" borderId="26" xfId="2" applyFont="1" applyBorder="1" applyAlignment="1"/>
    <xf numFmtId="0" fontId="15" fillId="0" borderId="61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6" xfId="0" applyFont="1" applyBorder="1" applyAlignment="1">
      <alignment horizontal="center"/>
    </xf>
    <xf numFmtId="38" fontId="18" fillId="0" borderId="21" xfId="2" applyFont="1" applyBorder="1" applyAlignment="1">
      <alignment vertical="center"/>
    </xf>
    <xf numFmtId="38" fontId="18" fillId="0" borderId="2" xfId="2" applyFont="1" applyBorder="1" applyAlignment="1">
      <alignment vertical="center"/>
    </xf>
    <xf numFmtId="38" fontId="18" fillId="0" borderId="22" xfId="2" applyFont="1" applyBorder="1" applyAlignment="1">
      <alignment vertical="center"/>
    </xf>
    <xf numFmtId="0" fontId="34" fillId="0" borderId="0" xfId="0" applyFont="1" applyAlignment="1">
      <alignment horizontal="center" vertical="center" wrapText="1" shrinkToFit="1"/>
    </xf>
    <xf numFmtId="0" fontId="34" fillId="0" borderId="0" xfId="0" applyFont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 textRotation="255"/>
    </xf>
    <xf numFmtId="0" fontId="19" fillId="0" borderId="12" xfId="0" applyFont="1" applyBorder="1" applyAlignment="1">
      <alignment horizontal="center" vertical="center" textRotation="255"/>
    </xf>
    <xf numFmtId="0" fontId="18" fillId="0" borderId="37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37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37" xfId="0" applyFont="1" applyBorder="1" applyAlignment="1">
      <alignment horizontal="center" vertical="center" shrinkToFit="1"/>
    </xf>
    <xf numFmtId="49" fontId="18" fillId="0" borderId="67" xfId="0" applyNumberFormat="1" applyFont="1" applyBorder="1" applyAlignment="1">
      <alignment horizontal="center" vertical="center"/>
    </xf>
    <xf numFmtId="49" fontId="18" fillId="0" borderId="68" xfId="0" applyNumberFormat="1" applyFont="1" applyBorder="1" applyAlignment="1">
      <alignment horizontal="center" vertical="center"/>
    </xf>
    <xf numFmtId="49" fontId="18" fillId="0" borderId="70" xfId="0" applyNumberFormat="1" applyFont="1" applyBorder="1" applyAlignment="1">
      <alignment horizontal="center" vertical="center"/>
    </xf>
    <xf numFmtId="49" fontId="18" fillId="0" borderId="71" xfId="0" applyNumberFormat="1" applyFont="1" applyBorder="1" applyAlignment="1">
      <alignment horizontal="center" vertical="center"/>
    </xf>
    <xf numFmtId="49" fontId="18" fillId="0" borderId="68" xfId="0" applyNumberFormat="1" applyFont="1" applyBorder="1" applyAlignment="1">
      <alignment horizontal="left" vertical="center" indent="1" shrinkToFit="1"/>
    </xf>
    <xf numFmtId="49" fontId="18" fillId="0" borderId="69" xfId="0" applyNumberFormat="1" applyFont="1" applyBorder="1" applyAlignment="1">
      <alignment horizontal="left" vertical="center" indent="1" shrinkToFit="1"/>
    </xf>
    <xf numFmtId="49" fontId="18" fillId="0" borderId="71" xfId="0" applyNumberFormat="1" applyFont="1" applyBorder="1" applyAlignment="1">
      <alignment horizontal="left" vertical="center" indent="1" shrinkToFit="1"/>
    </xf>
    <xf numFmtId="49" fontId="18" fillId="0" borderId="72" xfId="0" applyNumberFormat="1" applyFont="1" applyBorder="1" applyAlignment="1">
      <alignment horizontal="left" vertical="center" indent="1" shrinkToFit="1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0" fontId="15" fillId="0" borderId="35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9" fontId="15" fillId="0" borderId="52" xfId="0" applyNumberFormat="1" applyFont="1" applyBorder="1" applyAlignment="1">
      <alignment horizontal="left" vertical="center" indent="1"/>
    </xf>
    <xf numFmtId="0" fontId="15" fillId="0" borderId="64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15" fillId="0" borderId="65" xfId="0" applyFont="1" applyBorder="1" applyAlignment="1">
      <alignment vertical="center" wrapText="1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33" fillId="0" borderId="0" xfId="0" applyFont="1" applyAlignment="1" applyProtection="1">
      <alignment horizontal="center" vertical="center" wrapText="1" shrinkToFit="1"/>
      <protection locked="0"/>
    </xf>
    <xf numFmtId="0" fontId="15" fillId="0" borderId="2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23" fillId="0" borderId="45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38" fontId="18" fillId="0" borderId="19" xfId="2" applyFont="1" applyBorder="1" applyAlignment="1">
      <alignment vertical="center"/>
    </xf>
    <xf numFmtId="38" fontId="18" fillId="0" borderId="10" xfId="2" applyFont="1" applyBorder="1" applyAlignment="1">
      <alignment vertical="center"/>
    </xf>
    <xf numFmtId="38" fontId="18" fillId="0" borderId="20" xfId="2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38" fontId="18" fillId="0" borderId="7" xfId="2" applyFont="1" applyFill="1" applyBorder="1" applyAlignment="1">
      <alignment horizontal="right" vertical="center"/>
    </xf>
    <xf numFmtId="38" fontId="18" fillId="0" borderId="8" xfId="2" applyFont="1" applyFill="1" applyBorder="1" applyAlignment="1">
      <alignment horizontal="right" vertical="center"/>
    </xf>
    <xf numFmtId="38" fontId="18" fillId="0" borderId="9" xfId="2" applyFont="1" applyFill="1" applyBorder="1" applyAlignment="1">
      <alignment horizontal="right" vertical="center"/>
    </xf>
    <xf numFmtId="38" fontId="36" fillId="0" borderId="7" xfId="2" applyFont="1" applyFill="1" applyBorder="1" applyAlignment="1">
      <alignment horizontal="right" vertical="center"/>
    </xf>
    <xf numFmtId="38" fontId="36" fillId="0" borderId="8" xfId="2" applyFont="1" applyFill="1" applyBorder="1" applyAlignment="1">
      <alignment horizontal="right" vertical="center"/>
    </xf>
    <xf numFmtId="38" fontId="36" fillId="0" borderId="9" xfId="2" applyFont="1" applyFill="1" applyBorder="1" applyAlignment="1">
      <alignment horizontal="right" vertical="center"/>
    </xf>
    <xf numFmtId="38" fontId="18" fillId="0" borderId="7" xfId="2" applyFont="1" applyFill="1" applyBorder="1" applyAlignment="1">
      <alignment vertical="center"/>
    </xf>
    <xf numFmtId="38" fontId="18" fillId="0" borderId="8" xfId="2" applyFont="1" applyFill="1" applyBorder="1" applyAlignment="1">
      <alignment vertical="center"/>
    </xf>
    <xf numFmtId="38" fontId="18" fillId="0" borderId="9" xfId="2" applyFont="1" applyFill="1" applyBorder="1" applyAlignment="1">
      <alignment vertical="center"/>
    </xf>
    <xf numFmtId="49" fontId="15" fillId="0" borderId="68" xfId="0" applyNumberFormat="1" applyFont="1" applyBorder="1" applyAlignment="1">
      <alignment horizontal="center" vertical="center"/>
    </xf>
    <xf numFmtId="49" fontId="15" fillId="0" borderId="69" xfId="0" applyNumberFormat="1" applyFont="1" applyBorder="1" applyAlignment="1">
      <alignment horizontal="center" vertical="center"/>
    </xf>
    <xf numFmtId="49" fontId="15" fillId="0" borderId="71" xfId="0" applyNumberFormat="1" applyFont="1" applyBorder="1" applyAlignment="1">
      <alignment horizontal="center" vertical="center"/>
    </xf>
    <xf numFmtId="49" fontId="15" fillId="0" borderId="7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52" xfId="0" applyFont="1" applyBorder="1" applyAlignment="1">
      <alignment vertical="center" wrapText="1"/>
    </xf>
    <xf numFmtId="0" fontId="15" fillId="0" borderId="59" xfId="0" applyFont="1" applyBorder="1" applyAlignment="1">
      <alignment vertical="center" wrapText="1"/>
    </xf>
    <xf numFmtId="38" fontId="18" fillId="0" borderId="31" xfId="2" applyFont="1" applyBorder="1" applyAlignment="1">
      <alignment vertical="center"/>
    </xf>
    <xf numFmtId="38" fontId="18" fillId="0" borderId="32" xfId="2" applyFont="1" applyBorder="1" applyAlignment="1">
      <alignment vertical="center"/>
    </xf>
    <xf numFmtId="38" fontId="18" fillId="0" borderId="33" xfId="2" applyFont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8" fillId="0" borderId="37" xfId="0" applyNumberFormat="1" applyFont="1" applyBorder="1" applyAlignment="1">
      <alignment vertical="center"/>
    </xf>
    <xf numFmtId="0" fontId="23" fillId="0" borderId="0" xfId="0" applyFont="1" applyAlignment="1">
      <alignment horizontal="left" vertical="top" wrapText="1"/>
    </xf>
    <xf numFmtId="38" fontId="20" fillId="0" borderId="0" xfId="2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center"/>
      <protection locked="0"/>
    </xf>
    <xf numFmtId="38" fontId="36" fillId="0" borderId="7" xfId="2" applyFont="1" applyFill="1" applyBorder="1" applyAlignment="1">
      <alignment vertical="center"/>
    </xf>
    <xf numFmtId="38" fontId="36" fillId="0" borderId="8" xfId="2" applyFont="1" applyFill="1" applyBorder="1" applyAlignment="1">
      <alignment vertical="center"/>
    </xf>
    <xf numFmtId="38" fontId="36" fillId="0" borderId="9" xfId="2" applyFont="1" applyFill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/>
    </xf>
    <xf numFmtId="0" fontId="15" fillId="0" borderId="34" xfId="0" applyFont="1" applyBorder="1" applyAlignment="1">
      <alignment vertical="center" shrinkToFit="1"/>
    </xf>
    <xf numFmtId="0" fontId="15" fillId="0" borderId="35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11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8" fillId="0" borderId="2" xfId="0" applyFont="1" applyBorder="1" applyAlignment="1">
      <alignment vertical="center" shrinkToFit="1"/>
    </xf>
    <xf numFmtId="0" fontId="18" fillId="0" borderId="5" xfId="0" applyFont="1" applyBorder="1" applyAlignment="1">
      <alignment vertical="center" shrinkToFit="1"/>
    </xf>
    <xf numFmtId="0" fontId="15" fillId="0" borderId="2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7" fillId="0" borderId="21" xfId="0" applyFont="1" applyBorder="1" applyAlignment="1" applyProtection="1">
      <alignment horizontal="center" vertical="center" wrapText="1" shrinkToFit="1"/>
      <protection locked="0"/>
    </xf>
    <xf numFmtId="0" fontId="17" fillId="0" borderId="2" xfId="0" applyFont="1" applyBorder="1" applyAlignment="1" applyProtection="1">
      <alignment horizontal="center" vertical="center" wrapText="1" shrinkToFit="1"/>
      <protection locked="0"/>
    </xf>
    <xf numFmtId="0" fontId="17" fillId="0" borderId="22" xfId="0" applyFont="1" applyBorder="1" applyAlignment="1" applyProtection="1">
      <alignment horizontal="center" vertical="center" wrapText="1" shrinkToFit="1"/>
      <protection locked="0"/>
    </xf>
    <xf numFmtId="0" fontId="15" fillId="0" borderId="27" xfId="0" applyFont="1" applyBorder="1" applyAlignment="1">
      <alignment vertical="center" wrapText="1" shrinkToFit="1"/>
    </xf>
    <xf numFmtId="0" fontId="15" fillId="0" borderId="8" xfId="0" applyFont="1" applyBorder="1" applyAlignment="1">
      <alignment vertical="center" wrapText="1" shrinkToFit="1"/>
    </xf>
    <xf numFmtId="0" fontId="15" fillId="0" borderId="28" xfId="0" applyFont="1" applyBorder="1" applyAlignment="1">
      <alignment vertical="center" wrapText="1" shrinkToFit="1"/>
    </xf>
    <xf numFmtId="0" fontId="17" fillId="0" borderId="15" xfId="0" applyFont="1" applyBorder="1" applyAlignment="1" applyProtection="1">
      <alignment horizontal="center" vertical="center" wrapText="1" shrinkToFit="1"/>
      <protection locked="0"/>
    </xf>
    <xf numFmtId="0" fontId="17" fillId="0" borderId="0" xfId="0" applyFont="1" applyAlignment="1" applyProtection="1">
      <alignment horizontal="center" vertical="center" wrapText="1" shrinkToFit="1"/>
      <protection locked="0"/>
    </xf>
    <xf numFmtId="0" fontId="17" fillId="0" borderId="16" xfId="0" applyFont="1" applyBorder="1" applyAlignment="1" applyProtection="1">
      <alignment horizontal="center" vertical="center" wrapText="1" shrinkToFit="1"/>
      <protection locked="0"/>
    </xf>
    <xf numFmtId="0" fontId="15" fillId="0" borderId="17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7" fillId="0" borderId="42" xfId="0" applyFont="1" applyBorder="1" applyAlignment="1">
      <alignment vertical="center" wrapText="1"/>
    </xf>
    <xf numFmtId="0" fontId="17" fillId="0" borderId="43" xfId="0" applyFont="1" applyBorder="1" applyAlignment="1">
      <alignment vertical="center" wrapText="1"/>
    </xf>
    <xf numFmtId="0" fontId="17" fillId="0" borderId="44" xfId="0" applyFont="1" applyBorder="1" applyAlignment="1">
      <alignment vertical="center" wrapText="1"/>
    </xf>
    <xf numFmtId="0" fontId="17" fillId="0" borderId="57" xfId="0" applyFont="1" applyBorder="1" applyAlignment="1">
      <alignment vertical="center" wrapText="1"/>
    </xf>
    <xf numFmtId="0" fontId="17" fillId="0" borderId="54" xfId="0" applyFont="1" applyBorder="1" applyAlignment="1">
      <alignment vertical="center" wrapText="1"/>
    </xf>
    <xf numFmtId="0" fontId="17" fillId="0" borderId="29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 shrinkToFit="1"/>
      <protection locked="0"/>
    </xf>
    <xf numFmtId="0" fontId="0" fillId="0" borderId="0" xfId="0" applyFont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5" xfId="0" applyFont="1" applyBorder="1" applyAlignment="1">
      <alignment vertical="center" shrinkToFit="1"/>
    </xf>
    <xf numFmtId="176" fontId="18" fillId="0" borderId="21" xfId="0" applyNumberFormat="1" applyFont="1" applyFill="1" applyBorder="1" applyAlignment="1">
      <alignment horizontal="center" vertical="center" wrapText="1"/>
    </xf>
    <xf numFmtId="176" fontId="18" fillId="0" borderId="2" xfId="0" applyNumberFormat="1" applyFont="1" applyFill="1" applyBorder="1" applyAlignment="1">
      <alignment horizontal="center" vertical="center" wrapText="1"/>
    </xf>
    <xf numFmtId="176" fontId="18" fillId="0" borderId="3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28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  <protection locked="0"/>
    </xf>
    <xf numFmtId="176" fontId="18" fillId="0" borderId="15" xfId="0" applyNumberFormat="1" applyFont="1" applyFill="1" applyBorder="1" applyAlignment="1">
      <alignment horizontal="center" vertical="center" wrapText="1"/>
    </xf>
    <xf numFmtId="176" fontId="18" fillId="0" borderId="0" xfId="0" applyNumberFormat="1" applyFont="1" applyFill="1" applyAlignment="1">
      <alignment horizontal="center" vertical="center" wrapText="1"/>
    </xf>
    <xf numFmtId="176" fontId="18" fillId="0" borderId="12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/>
    </xf>
    <xf numFmtId="0" fontId="16" fillId="0" borderId="9" xfId="0" applyFont="1" applyFill="1" applyBorder="1" applyAlignment="1">
      <alignment horizontal="left" vertical="center"/>
    </xf>
    <xf numFmtId="176" fontId="18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176" fontId="18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76" fontId="1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176" fontId="18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 shrinkToFit="1"/>
      <protection locked="0"/>
    </xf>
    <xf numFmtId="176" fontId="1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76" fontId="1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76" fontId="18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176" fontId="18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14" fontId="16" fillId="0" borderId="8" xfId="0" applyNumberFormat="1" applyFont="1" applyFill="1" applyBorder="1" applyAlignment="1" applyProtection="1">
      <alignment vertical="center"/>
      <protection locked="0"/>
    </xf>
    <xf numFmtId="14" fontId="16" fillId="0" borderId="9" xfId="0" applyNumberFormat="1" applyFont="1" applyFill="1" applyBorder="1" applyAlignment="1" applyProtection="1">
      <alignment vertical="center"/>
      <protection locked="0"/>
    </xf>
    <xf numFmtId="176" fontId="18" fillId="0" borderId="50" xfId="0" applyNumberFormat="1" applyFont="1" applyFill="1" applyBorder="1" applyAlignment="1">
      <alignment horizontal="center" vertical="center" wrapText="1"/>
    </xf>
    <xf numFmtId="176" fontId="18" fillId="0" borderId="23" xfId="0" applyNumberFormat="1" applyFont="1" applyFill="1" applyBorder="1" applyAlignment="1">
      <alignment horizontal="center" vertical="center" wrapText="1"/>
    </xf>
    <xf numFmtId="176" fontId="18" fillId="0" borderId="24" xfId="0" applyNumberFormat="1" applyFont="1" applyFill="1" applyBorder="1" applyAlignment="1">
      <alignment horizontal="center" vertical="center" wrapText="1"/>
    </xf>
    <xf numFmtId="14" fontId="16" fillId="0" borderId="8" xfId="0" applyNumberFormat="1" applyFont="1" applyFill="1" applyBorder="1" applyAlignment="1" applyProtection="1">
      <alignment horizontal="left" vertical="center"/>
      <protection locked="0"/>
    </xf>
    <xf numFmtId="14" fontId="16" fillId="0" borderId="9" xfId="0" applyNumberFormat="1" applyFont="1" applyFill="1" applyBorder="1" applyAlignment="1" applyProtection="1">
      <alignment horizontal="left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30" xfId="0" applyFont="1" applyFill="1" applyBorder="1" applyAlignment="1" applyProtection="1">
      <alignment horizontal="center" vertical="center"/>
      <protection locked="0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15" fillId="0" borderId="60" xfId="0" applyFont="1" applyFill="1" applyBorder="1" applyAlignment="1" applyProtection="1">
      <alignment horizontal="center" vertical="center"/>
      <protection locked="0"/>
    </xf>
    <xf numFmtId="0" fontId="18" fillId="0" borderId="62" xfId="0" applyFont="1" applyFill="1" applyBorder="1" applyAlignment="1">
      <alignment vertical="center" shrinkToFit="1"/>
    </xf>
    <xf numFmtId="0" fontId="16" fillId="0" borderId="62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14" fontId="16" fillId="0" borderId="43" xfId="0" applyNumberFormat="1" applyFont="1" applyFill="1" applyBorder="1" applyAlignment="1" applyProtection="1">
      <alignment horizontal="left" vertical="center"/>
      <protection locked="0"/>
    </xf>
    <xf numFmtId="14" fontId="16" fillId="0" borderId="44" xfId="0" applyNumberFormat="1" applyFont="1" applyFill="1" applyBorder="1" applyAlignment="1" applyProtection="1">
      <alignment horizontal="left" vertical="center"/>
      <protection locked="0"/>
    </xf>
    <xf numFmtId="14" fontId="16" fillId="0" borderId="5" xfId="0" applyNumberFormat="1" applyFont="1" applyFill="1" applyBorder="1" applyAlignment="1" applyProtection="1">
      <alignment horizontal="left" vertical="center"/>
      <protection locked="0"/>
    </xf>
    <xf numFmtId="14" fontId="16" fillId="0" borderId="6" xfId="0" applyNumberFormat="1" applyFon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 applyProtection="1">
      <alignment horizontal="center" vertical="center"/>
      <protection locked="0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8" fillId="0" borderId="62" xfId="0" applyFont="1" applyFill="1" applyBorder="1" applyAlignment="1">
      <alignment horizontal="center" vertical="center" shrinkToFit="1"/>
    </xf>
    <xf numFmtId="0" fontId="18" fillId="0" borderId="63" xfId="0" applyFont="1" applyFill="1" applyBorder="1" applyAlignment="1">
      <alignment horizontal="center" vertical="center" shrinkToFit="1"/>
    </xf>
    <xf numFmtId="176" fontId="18" fillId="0" borderId="4" xfId="0" applyNumberFormat="1" applyFont="1" applyFill="1" applyBorder="1" applyAlignment="1">
      <alignment horizontal="center" vertical="center" wrapText="1"/>
    </xf>
    <xf numFmtId="176" fontId="18" fillId="0" borderId="5" xfId="0" applyNumberFormat="1" applyFont="1" applyFill="1" applyBorder="1" applyAlignment="1">
      <alignment horizontal="center" vertical="center" wrapText="1"/>
    </xf>
    <xf numFmtId="176" fontId="18" fillId="0" borderId="6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176" fontId="18" fillId="0" borderId="30" xfId="0" applyNumberFormat="1" applyFont="1" applyFill="1" applyBorder="1" applyAlignment="1">
      <alignment horizontal="center" vertical="center" wrapText="1"/>
    </xf>
    <xf numFmtId="176" fontId="18" fillId="0" borderId="54" xfId="0" applyNumberFormat="1" applyFont="1" applyFill="1" applyBorder="1" applyAlignment="1">
      <alignment horizontal="center" vertical="center" wrapText="1"/>
    </xf>
    <xf numFmtId="176" fontId="18" fillId="0" borderId="29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 applyProtection="1">
      <alignment horizontal="center"/>
      <protection locked="0"/>
    </xf>
    <xf numFmtId="0" fontId="15" fillId="0" borderId="57" xfId="0" applyFont="1" applyFill="1" applyBorder="1" applyAlignment="1" applyProtection="1">
      <alignment horizontal="center" vertical="center"/>
      <protection locked="0"/>
    </xf>
    <xf numFmtId="0" fontId="15" fillId="0" borderId="54" xfId="0" applyFont="1" applyFill="1" applyBorder="1" applyAlignment="1" applyProtection="1">
      <alignment horizontal="center" vertical="center"/>
      <protection locked="0"/>
    </xf>
    <xf numFmtId="0" fontId="37" fillId="0" borderId="8" xfId="0" applyFont="1" applyBorder="1" applyAlignment="1">
      <alignment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178592</xdr:colOff>
      <xdr:row>12</xdr:row>
      <xdr:rowOff>169333</xdr:rowOff>
    </xdr:from>
    <xdr:to>
      <xdr:col>63</xdr:col>
      <xdr:colOff>11906</xdr:colOff>
      <xdr:row>14</xdr:row>
      <xdr:rowOff>18520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49759" y="2423583"/>
          <a:ext cx="3696230" cy="2513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商品詳細についてはカタログチラシをご覧下さい。</a:t>
          </a:r>
          <a:endParaRPr kumimoji="1" lang="en-US" altLang="ja-JP" sz="105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47625</xdr:colOff>
      <xdr:row>47</xdr:row>
      <xdr:rowOff>0</xdr:rowOff>
    </xdr:from>
    <xdr:to>
      <xdr:col>46</xdr:col>
      <xdr:colOff>166688</xdr:colOff>
      <xdr:row>57</xdr:row>
      <xdr:rowOff>1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71500" y="11930063"/>
          <a:ext cx="6715126" cy="1916907"/>
        </a:xfrm>
        <a:prstGeom prst="roundRect">
          <a:avLst/>
        </a:prstGeom>
        <a:noFill/>
        <a:ln w="2222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0</xdr:colOff>
      <xdr:row>51</xdr:row>
      <xdr:rowOff>0</xdr:rowOff>
    </xdr:from>
    <xdr:to>
      <xdr:col>49</xdr:col>
      <xdr:colOff>0</xdr:colOff>
      <xdr:row>53</xdr:row>
      <xdr:rowOff>85725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448425" y="11258550"/>
          <a:ext cx="285750" cy="752475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49</xdr:col>
      <xdr:colOff>9525</xdr:colOff>
      <xdr:row>47</xdr:row>
      <xdr:rowOff>0</xdr:rowOff>
    </xdr:from>
    <xdr:to>
      <xdr:col>64</xdr:col>
      <xdr:colOff>119062</xdr:colOff>
      <xdr:row>56</xdr:row>
      <xdr:rowOff>180975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022431" y="11656219"/>
          <a:ext cx="2717006" cy="1895475"/>
        </a:xfrm>
        <a:prstGeom prst="roundRect">
          <a:avLst/>
        </a:prstGeom>
        <a:noFill/>
        <a:ln w="2222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107157</xdr:colOff>
      <xdr:row>2</xdr:row>
      <xdr:rowOff>146846</xdr:rowOff>
    </xdr:from>
    <xdr:to>
      <xdr:col>24</xdr:col>
      <xdr:colOff>176731</xdr:colOff>
      <xdr:row>5</xdr:row>
      <xdr:rowOff>52919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490" y="527846"/>
          <a:ext cx="3159908" cy="4458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47624</xdr:colOff>
      <xdr:row>12</xdr:row>
      <xdr:rowOff>76200</xdr:rowOff>
    </xdr:from>
    <xdr:to>
      <xdr:col>81</xdr:col>
      <xdr:colOff>47625</xdr:colOff>
      <xdr:row>13</xdr:row>
      <xdr:rowOff>142875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119812" y="1433513"/>
          <a:ext cx="3690938" cy="2452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商品詳細についてはカタログチラシをご覧下さい。</a:t>
          </a:r>
          <a:endParaRPr kumimoji="1" lang="en-US" altLang="ja-JP" sz="105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 editAs="oneCell">
    <xdr:from>
      <xdr:col>2</xdr:col>
      <xdr:colOff>0</xdr:colOff>
      <xdr:row>2</xdr:row>
      <xdr:rowOff>71437</xdr:rowOff>
    </xdr:from>
    <xdr:to>
      <xdr:col>27</xdr:col>
      <xdr:colOff>93387</xdr:colOff>
      <xdr:row>4</xdr:row>
      <xdr:rowOff>71437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3" y="71437"/>
          <a:ext cx="3069949" cy="440531"/>
        </a:xfrm>
        <a:prstGeom prst="rect">
          <a:avLst/>
        </a:prstGeom>
      </xdr:spPr>
    </xdr:pic>
    <xdr:clientData/>
  </xdr:twoCellAnchor>
  <xdr:twoCellAnchor>
    <xdr:from>
      <xdr:col>1</xdr:col>
      <xdr:colOff>11905</xdr:colOff>
      <xdr:row>50</xdr:row>
      <xdr:rowOff>250030</xdr:rowOff>
    </xdr:from>
    <xdr:to>
      <xdr:col>56</xdr:col>
      <xdr:colOff>0</xdr:colOff>
      <xdr:row>61</xdr:row>
      <xdr:rowOff>38100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316705" y="12194380"/>
          <a:ext cx="6798470" cy="2169320"/>
        </a:xfrm>
        <a:prstGeom prst="roundRect">
          <a:avLst/>
        </a:prstGeom>
        <a:noFill/>
        <a:ln w="2222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0</xdr:colOff>
      <xdr:row>54</xdr:row>
      <xdr:rowOff>0</xdr:rowOff>
    </xdr:from>
    <xdr:to>
      <xdr:col>58</xdr:col>
      <xdr:colOff>0</xdr:colOff>
      <xdr:row>57</xdr:row>
      <xdr:rowOff>85725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6210300" y="11144250"/>
          <a:ext cx="285750" cy="752475"/>
        </a:xfrm>
        <a:prstGeom prst="rightArrow">
          <a:avLst/>
        </a:prstGeom>
        <a:solidFill>
          <a:schemeClr val="tx1">
            <a:lumMod val="50000"/>
            <a:lumOff val="50000"/>
          </a:schemeClr>
        </a:solidFill>
        <a:ln w="222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57</xdr:col>
      <xdr:colOff>119061</xdr:colOff>
      <xdr:row>50</xdr:row>
      <xdr:rowOff>250031</xdr:rowOff>
    </xdr:from>
    <xdr:to>
      <xdr:col>82</xdr:col>
      <xdr:colOff>61912</xdr:colOff>
      <xdr:row>60</xdr:row>
      <xdr:rowOff>166686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7358061" y="12556331"/>
          <a:ext cx="2867026" cy="2097880"/>
        </a:xfrm>
        <a:prstGeom prst="roundRect">
          <a:avLst/>
        </a:prstGeom>
        <a:noFill/>
        <a:ln w="22225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69848</xdr:colOff>
      <xdr:row>43</xdr:row>
      <xdr:rowOff>155576</xdr:rowOff>
    </xdr:from>
    <xdr:to>
      <xdr:col>37</xdr:col>
      <xdr:colOff>123824</xdr:colOff>
      <xdr:row>44</xdr:row>
      <xdr:rowOff>200025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727323" y="10833101"/>
          <a:ext cx="2159001" cy="3301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tx1"/>
              </a:solidFill>
            </a:rPr>
            <a:t>Ｎクールひんやりベスト</a:t>
          </a:r>
          <a:endParaRPr kumimoji="1" lang="en-US" altLang="ja-JP" sz="1400">
            <a:solidFill>
              <a:schemeClr val="tx1"/>
            </a:solidFill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46</xdr:col>
      <xdr:colOff>15875</xdr:colOff>
      <xdr:row>43</xdr:row>
      <xdr:rowOff>130173</xdr:rowOff>
    </xdr:from>
    <xdr:to>
      <xdr:col>63</xdr:col>
      <xdr:colOff>57150</xdr:colOff>
      <xdr:row>44</xdr:row>
      <xdr:rowOff>219074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5892800" y="10807698"/>
          <a:ext cx="2146300" cy="3746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solidFill>
                <a:schemeClr val="tx1"/>
              </a:solidFill>
            </a:rPr>
            <a:t>Ｎクールひんやりパック</a:t>
          </a:r>
        </a:p>
      </xdr:txBody>
    </xdr:sp>
    <xdr:clientData/>
  </xdr:twoCellAnchor>
  <xdr:twoCellAnchor editAs="oneCell">
    <xdr:from>
      <xdr:col>18</xdr:col>
      <xdr:colOff>104775</xdr:colOff>
      <xdr:row>36</xdr:row>
      <xdr:rowOff>257175</xdr:rowOff>
    </xdr:from>
    <xdr:to>
      <xdr:col>39</xdr:col>
      <xdr:colOff>95093</xdr:colOff>
      <xdr:row>43</xdr:row>
      <xdr:rowOff>47624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73CC375A-71DB-4218-92BE-849A1D5F3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8934450"/>
          <a:ext cx="2590643" cy="1790699"/>
        </a:xfrm>
        <a:prstGeom prst="rect">
          <a:avLst/>
        </a:prstGeom>
      </xdr:spPr>
    </xdr:pic>
    <xdr:clientData/>
  </xdr:twoCellAnchor>
  <xdr:twoCellAnchor editAs="oneCell">
    <xdr:from>
      <xdr:col>44</xdr:col>
      <xdr:colOff>38100</xdr:colOff>
      <xdr:row>37</xdr:row>
      <xdr:rowOff>0</xdr:rowOff>
    </xdr:from>
    <xdr:to>
      <xdr:col>65</xdr:col>
      <xdr:colOff>37550</xdr:colOff>
      <xdr:row>43</xdr:row>
      <xdr:rowOff>19050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CD8E1990-4DC4-42D4-862F-E020C6EF5A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8963025"/>
          <a:ext cx="2599775" cy="1733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2225">
          <a:solidFill>
            <a:schemeClr val="tx1">
              <a:lumMod val="50000"/>
              <a:lumOff val="50000"/>
            </a:schemeClr>
          </a:solidFill>
          <a:prstDash val="dash"/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CA62"/>
  <sheetViews>
    <sheetView showZeros="0" tabSelected="1" zoomScale="90" zoomScaleNormal="90" workbookViewId="0">
      <pane ySplit="20" topLeftCell="A21" activePane="bottomLeft" state="frozen"/>
      <selection activeCell="BD7" sqref="BD7:CF10"/>
      <selection pane="bottomLeft" activeCell="BX55" sqref="BX55"/>
    </sheetView>
  </sheetViews>
  <sheetFormatPr defaultColWidth="1.625" defaultRowHeight="15" customHeight="1" x14ac:dyDescent="0.15"/>
  <cols>
    <col min="1" max="2" width="1.625" style="25"/>
    <col min="3" max="20" width="1.875" style="25" customWidth="1"/>
    <col min="21" max="31" width="2.375" style="25" customWidth="1"/>
    <col min="32" max="32" width="1.5" style="25" customWidth="1"/>
    <col min="33" max="40" width="2.25" style="25" customWidth="1"/>
    <col min="41" max="60" width="2.375" style="25" customWidth="1"/>
    <col min="61" max="76" width="1.875" style="25" customWidth="1"/>
    <col min="77" max="16384" width="1.625" style="25"/>
  </cols>
  <sheetData>
    <row r="4" spans="4:79" ht="14.25" customHeight="1" x14ac:dyDescent="0.2">
      <c r="E4" s="55"/>
      <c r="F4" s="55"/>
      <c r="G4" s="55"/>
      <c r="H4" s="55"/>
      <c r="I4" s="55"/>
      <c r="J4" s="55"/>
      <c r="K4" s="55"/>
      <c r="L4" s="55"/>
      <c r="M4" s="55"/>
      <c r="X4" s="55"/>
      <c r="Y4" s="55"/>
      <c r="Z4" s="55"/>
      <c r="AA4" s="55"/>
      <c r="AB4" s="56"/>
      <c r="AC4" s="56"/>
      <c r="AD4" s="56"/>
      <c r="AE4" s="56"/>
      <c r="AF4" s="56"/>
      <c r="AG4" s="56"/>
      <c r="AM4" s="55"/>
      <c r="AO4" s="55"/>
      <c r="AT4" s="33" t="s">
        <v>15</v>
      </c>
      <c r="AU4" s="33"/>
      <c r="AV4" s="33"/>
      <c r="AW4" s="33"/>
      <c r="AX4" s="33"/>
      <c r="AY4" s="33"/>
      <c r="AZ4" s="33"/>
      <c r="BA4" s="111"/>
      <c r="BB4" s="111"/>
      <c r="BC4" s="111"/>
      <c r="BD4" s="113" t="s">
        <v>14</v>
      </c>
      <c r="BE4" s="113"/>
      <c r="BF4" s="112"/>
      <c r="BG4" s="112"/>
      <c r="BH4" s="113" t="s">
        <v>23</v>
      </c>
      <c r="BI4" s="113"/>
      <c r="BJ4" s="112"/>
      <c r="BK4" s="112"/>
      <c r="BL4" s="113" t="s">
        <v>13</v>
      </c>
      <c r="BM4" s="113"/>
    </row>
    <row r="5" spans="4:79" ht="13.5" customHeight="1" x14ac:dyDescent="0.15">
      <c r="E5" s="29"/>
      <c r="F5" s="29"/>
      <c r="G5" s="29"/>
      <c r="H5" s="29"/>
      <c r="I5" s="29"/>
      <c r="J5" s="29"/>
      <c r="K5" s="29"/>
      <c r="L5" s="29"/>
      <c r="M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</row>
    <row r="6" spans="4:79" ht="14.25" customHeight="1" x14ac:dyDescent="0.15">
      <c r="E6" s="27"/>
      <c r="F6" s="27"/>
      <c r="G6" s="27"/>
      <c r="H6" s="27"/>
      <c r="I6" s="27"/>
      <c r="J6" s="27"/>
      <c r="K6" s="27"/>
      <c r="L6" s="27"/>
      <c r="M6" s="27"/>
      <c r="N6" s="57"/>
      <c r="O6" s="57"/>
      <c r="P6" s="57"/>
      <c r="Q6" s="57"/>
      <c r="R6" s="57"/>
      <c r="S6" s="57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9"/>
      <c r="AI6" s="59"/>
      <c r="AJ6" s="59"/>
      <c r="AK6" s="59"/>
      <c r="AL6" s="59"/>
      <c r="AM6" s="59"/>
      <c r="AN6" s="60"/>
      <c r="AO6" s="60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57"/>
    </row>
    <row r="7" spans="4:79" ht="14.25" customHeight="1" x14ac:dyDescent="0.15">
      <c r="E7" s="27"/>
      <c r="F7" s="27"/>
      <c r="G7" s="27"/>
      <c r="H7" s="27"/>
      <c r="I7" s="27"/>
      <c r="J7" s="27"/>
      <c r="K7" s="27"/>
      <c r="L7" s="27"/>
      <c r="M7" s="27"/>
      <c r="N7" s="57"/>
      <c r="O7" s="57"/>
      <c r="P7" s="57"/>
      <c r="Q7" s="57"/>
      <c r="R7" s="57"/>
      <c r="S7" s="57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9"/>
      <c r="AI7" s="59"/>
      <c r="AJ7" s="59"/>
      <c r="AK7" s="59"/>
      <c r="AL7" s="59"/>
      <c r="AM7" s="59"/>
      <c r="AN7" s="60"/>
      <c r="AO7" s="60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57"/>
    </row>
    <row r="8" spans="4:79" ht="14.25" customHeight="1" x14ac:dyDescent="0.15">
      <c r="E8" s="168" t="s">
        <v>66</v>
      </c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62"/>
      <c r="AE8" s="123" t="s">
        <v>43</v>
      </c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63"/>
      <c r="AR8" s="63"/>
      <c r="AS8" s="63"/>
      <c r="AT8" s="63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5"/>
      <c r="BQ8" s="65"/>
    </row>
    <row r="9" spans="4:79" ht="14.25" customHeight="1" x14ac:dyDescent="0.15"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62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63"/>
      <c r="AR9" s="63"/>
      <c r="AS9" s="63"/>
      <c r="AT9" s="63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5"/>
      <c r="BQ9" s="65"/>
    </row>
    <row r="10" spans="4:79" ht="14.25" customHeight="1" x14ac:dyDescent="0.15"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62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63"/>
      <c r="AR10" s="63"/>
      <c r="AS10" s="63"/>
      <c r="AT10" s="63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5"/>
      <c r="BQ10" s="65"/>
    </row>
    <row r="11" spans="4:79" ht="9.75" customHeight="1" x14ac:dyDescent="0.15"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26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</row>
    <row r="12" spans="4:79" ht="9.75" customHeight="1" x14ac:dyDescent="0.15"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26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</row>
    <row r="13" spans="4:79" ht="17.25" customHeight="1" x14ac:dyDescent="0.15">
      <c r="E13" s="142" t="s">
        <v>67</v>
      </c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80"/>
    </row>
    <row r="14" spans="4:79" ht="14.25" customHeight="1" x14ac:dyDescent="0.15"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80"/>
    </row>
    <row r="15" spans="4:79" ht="12" customHeight="1" x14ac:dyDescent="0.15">
      <c r="D15" s="124" t="s">
        <v>98</v>
      </c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66"/>
      <c r="AM15" s="66"/>
      <c r="AN15" s="66"/>
      <c r="AO15" s="29"/>
      <c r="AP15" s="29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</row>
    <row r="16" spans="4:79" ht="12" customHeight="1" x14ac:dyDescent="0.15"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66"/>
      <c r="AM16" s="66"/>
      <c r="AN16" s="66"/>
      <c r="AO16" s="29"/>
      <c r="AP16" s="29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</row>
    <row r="17" spans="4:70" ht="12.75" customHeight="1" thickBot="1" x14ac:dyDescent="0.2"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66"/>
      <c r="AM17" s="66"/>
      <c r="AN17" s="66"/>
      <c r="AO17" s="29"/>
      <c r="AP17" s="29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</row>
    <row r="18" spans="4:70" ht="14.25" customHeight="1" x14ac:dyDescent="0.15">
      <c r="E18" s="125" t="s">
        <v>104</v>
      </c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7"/>
      <c r="AD18" s="170" t="s">
        <v>60</v>
      </c>
      <c r="AE18" s="171"/>
      <c r="AF18" s="171"/>
      <c r="AG18" s="171"/>
      <c r="AH18" s="171"/>
      <c r="AI18" s="171"/>
      <c r="AJ18" s="171"/>
      <c r="AK18" s="171"/>
      <c r="AL18" s="171"/>
      <c r="AM18" s="171"/>
      <c r="AN18" s="172"/>
      <c r="AO18" s="120" t="s">
        <v>0</v>
      </c>
      <c r="AP18" s="114"/>
      <c r="AQ18" s="114" t="s">
        <v>1</v>
      </c>
      <c r="AR18" s="114"/>
      <c r="AS18" s="114" t="s">
        <v>2</v>
      </c>
      <c r="AT18" s="114"/>
      <c r="AU18" s="114" t="s">
        <v>3</v>
      </c>
      <c r="AV18" s="114"/>
      <c r="AW18" s="114" t="s">
        <v>4</v>
      </c>
      <c r="AX18" s="114"/>
      <c r="AY18" s="114" t="s">
        <v>5</v>
      </c>
      <c r="AZ18" s="114"/>
      <c r="BA18" s="114" t="s">
        <v>6</v>
      </c>
      <c r="BB18" s="117"/>
      <c r="BC18" s="136" t="s">
        <v>61</v>
      </c>
      <c r="BD18" s="137"/>
      <c r="BE18" s="69"/>
      <c r="BF18" s="69"/>
      <c r="BG18" s="69"/>
      <c r="BH18" s="69"/>
    </row>
    <row r="19" spans="4:70" ht="14.25" customHeight="1" x14ac:dyDescent="0.15">
      <c r="E19" s="128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30"/>
      <c r="AD19" s="173"/>
      <c r="AE19" s="112"/>
      <c r="AF19" s="112"/>
      <c r="AG19" s="112"/>
      <c r="AH19" s="112"/>
      <c r="AI19" s="112"/>
      <c r="AJ19" s="112"/>
      <c r="AK19" s="112"/>
      <c r="AL19" s="112"/>
      <c r="AM19" s="112"/>
      <c r="AN19" s="174"/>
      <c r="AO19" s="121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8"/>
      <c r="BC19" s="138"/>
      <c r="BD19" s="139"/>
      <c r="BE19" s="69"/>
      <c r="BF19" s="69"/>
      <c r="BG19" s="69"/>
      <c r="BH19" s="69"/>
    </row>
    <row r="20" spans="4:70" s="70" customFormat="1" ht="14.25" customHeight="1" thickBot="1" x14ac:dyDescent="0.2">
      <c r="E20" s="131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3"/>
      <c r="AD20" s="175"/>
      <c r="AE20" s="176"/>
      <c r="AF20" s="176"/>
      <c r="AG20" s="176"/>
      <c r="AH20" s="176"/>
      <c r="AI20" s="176"/>
      <c r="AJ20" s="176"/>
      <c r="AK20" s="176"/>
      <c r="AL20" s="176"/>
      <c r="AM20" s="176"/>
      <c r="AN20" s="177"/>
      <c r="AO20" s="122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9"/>
      <c r="BC20" s="140"/>
      <c r="BD20" s="141"/>
      <c r="BE20" s="69"/>
      <c r="BF20" s="69"/>
      <c r="BG20" s="69"/>
      <c r="BH20" s="69"/>
    </row>
    <row r="21" spans="4:70" s="70" customFormat="1" ht="23.25" customHeight="1" x14ac:dyDescent="0.15">
      <c r="E21" s="134" t="s">
        <v>41</v>
      </c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153" t="s">
        <v>52</v>
      </c>
      <c r="BF21" s="154"/>
      <c r="BG21" s="154"/>
      <c r="BH21" s="154"/>
      <c r="BI21" s="154"/>
      <c r="BJ21" s="155"/>
    </row>
    <row r="22" spans="4:70" ht="22.5" customHeight="1" x14ac:dyDescent="0.15">
      <c r="E22" s="103" t="s">
        <v>102</v>
      </c>
      <c r="F22" s="104"/>
      <c r="G22" s="104"/>
      <c r="H22" s="104"/>
      <c r="I22" s="104"/>
      <c r="J22" s="104"/>
      <c r="K22" s="105"/>
      <c r="L22" s="294" t="s">
        <v>94</v>
      </c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6"/>
      <c r="Y22" s="341">
        <v>14000</v>
      </c>
      <c r="Z22" s="342"/>
      <c r="AA22" s="342"/>
      <c r="AB22" s="342"/>
      <c r="AC22" s="343"/>
      <c r="AD22" s="344">
        <v>3</v>
      </c>
      <c r="AE22" s="345"/>
      <c r="AF22" s="346" t="s">
        <v>8</v>
      </c>
      <c r="AG22" s="346"/>
      <c r="AH22" s="346"/>
      <c r="AI22" s="346"/>
      <c r="AJ22" s="346"/>
      <c r="AK22" s="346"/>
      <c r="AL22" s="346"/>
      <c r="AM22" s="346"/>
      <c r="AN22" s="347"/>
      <c r="AO22" s="348"/>
      <c r="AP22" s="349"/>
      <c r="AQ22" s="348"/>
      <c r="AR22" s="349"/>
      <c r="AS22" s="348"/>
      <c r="AT22" s="349"/>
      <c r="AU22" s="348"/>
      <c r="AV22" s="349"/>
      <c r="AW22" s="348"/>
      <c r="AX22" s="349"/>
      <c r="AY22" s="348"/>
      <c r="AZ22" s="349"/>
      <c r="BA22" s="348"/>
      <c r="BB22" s="350"/>
      <c r="BC22" s="351">
        <f>SUM(AO22:BB22)</f>
        <v>0</v>
      </c>
      <c r="BD22" s="352"/>
      <c r="BE22" s="144">
        <f>Y22*BC22</f>
        <v>0</v>
      </c>
      <c r="BF22" s="145"/>
      <c r="BG22" s="145"/>
      <c r="BH22" s="145"/>
      <c r="BI22" s="145"/>
      <c r="BJ22" s="146"/>
    </row>
    <row r="23" spans="4:70" ht="22.5" customHeight="1" x14ac:dyDescent="0.15">
      <c r="E23" s="106"/>
      <c r="F23" s="107"/>
      <c r="G23" s="107"/>
      <c r="H23" s="107"/>
      <c r="I23" s="107"/>
      <c r="J23" s="107"/>
      <c r="K23" s="108"/>
      <c r="L23" s="294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6"/>
      <c r="Y23" s="353"/>
      <c r="Z23" s="354"/>
      <c r="AA23" s="354"/>
      <c r="AB23" s="354"/>
      <c r="AC23" s="355"/>
      <c r="AD23" s="344">
        <v>6</v>
      </c>
      <c r="AE23" s="345"/>
      <c r="AF23" s="356" t="s">
        <v>7</v>
      </c>
      <c r="AG23" s="356"/>
      <c r="AH23" s="356"/>
      <c r="AI23" s="356"/>
      <c r="AJ23" s="356"/>
      <c r="AK23" s="356"/>
      <c r="AL23" s="356"/>
      <c r="AM23" s="356"/>
      <c r="AN23" s="357"/>
      <c r="AO23" s="348"/>
      <c r="AP23" s="349"/>
      <c r="AQ23" s="348"/>
      <c r="AR23" s="349"/>
      <c r="AS23" s="348"/>
      <c r="AT23" s="349"/>
      <c r="AU23" s="348"/>
      <c r="AV23" s="349"/>
      <c r="AW23" s="348"/>
      <c r="AX23" s="349"/>
      <c r="AY23" s="348"/>
      <c r="AZ23" s="349"/>
      <c r="BA23" s="348"/>
      <c r="BB23" s="350"/>
      <c r="BC23" s="351">
        <f>SUM(AO23:BB23)</f>
        <v>0</v>
      </c>
      <c r="BD23" s="350"/>
      <c r="BE23" s="100">
        <f>Y22*BC23</f>
        <v>0</v>
      </c>
      <c r="BF23" s="101"/>
      <c r="BG23" s="101"/>
      <c r="BH23" s="101"/>
      <c r="BI23" s="101"/>
      <c r="BJ23" s="102"/>
    </row>
    <row r="24" spans="4:70" ht="22.5" customHeight="1" x14ac:dyDescent="0.15">
      <c r="E24" s="297"/>
      <c r="F24" s="298"/>
      <c r="G24" s="298"/>
      <c r="H24" s="298"/>
      <c r="I24" s="298"/>
      <c r="J24" s="298"/>
      <c r="K24" s="299"/>
      <c r="L24" s="294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6"/>
      <c r="Y24" s="353"/>
      <c r="Z24" s="354"/>
      <c r="AA24" s="354"/>
      <c r="AB24" s="354"/>
      <c r="AC24" s="355"/>
      <c r="AD24" s="344">
        <v>44</v>
      </c>
      <c r="AE24" s="345"/>
      <c r="AF24" s="346" t="s">
        <v>95</v>
      </c>
      <c r="AG24" s="346"/>
      <c r="AH24" s="346"/>
      <c r="AI24" s="346"/>
      <c r="AJ24" s="346"/>
      <c r="AK24" s="346"/>
      <c r="AL24" s="346"/>
      <c r="AM24" s="346"/>
      <c r="AN24" s="347"/>
      <c r="AO24" s="348"/>
      <c r="AP24" s="349"/>
      <c r="AQ24" s="348"/>
      <c r="AR24" s="349"/>
      <c r="AS24" s="348"/>
      <c r="AT24" s="349"/>
      <c r="AU24" s="348"/>
      <c r="AV24" s="349"/>
      <c r="AW24" s="348"/>
      <c r="AX24" s="349"/>
      <c r="AY24" s="348"/>
      <c r="AZ24" s="349"/>
      <c r="BA24" s="348"/>
      <c r="BB24" s="350"/>
      <c r="BC24" s="351">
        <f>SUM(AO24:BB24)</f>
        <v>0</v>
      </c>
      <c r="BD24" s="352"/>
      <c r="BE24" s="144">
        <f>Y22*BC24</f>
        <v>0</v>
      </c>
      <c r="BF24" s="145"/>
      <c r="BG24" s="145"/>
      <c r="BH24" s="145"/>
      <c r="BI24" s="145"/>
      <c r="BJ24" s="146"/>
    </row>
    <row r="25" spans="4:70" ht="22.5" customHeight="1" x14ac:dyDescent="0.15">
      <c r="E25" s="103" t="s">
        <v>69</v>
      </c>
      <c r="F25" s="104"/>
      <c r="G25" s="104"/>
      <c r="H25" s="104"/>
      <c r="I25" s="104"/>
      <c r="J25" s="104"/>
      <c r="K25" s="105"/>
      <c r="L25" s="300" t="s">
        <v>92</v>
      </c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2"/>
      <c r="Y25" s="358">
        <v>14000</v>
      </c>
      <c r="Z25" s="359"/>
      <c r="AA25" s="359"/>
      <c r="AB25" s="359"/>
      <c r="AC25" s="360"/>
      <c r="AD25" s="344">
        <v>3</v>
      </c>
      <c r="AE25" s="345"/>
      <c r="AF25" s="346" t="s">
        <v>8</v>
      </c>
      <c r="AG25" s="346"/>
      <c r="AH25" s="346"/>
      <c r="AI25" s="346"/>
      <c r="AJ25" s="346"/>
      <c r="AK25" s="346"/>
      <c r="AL25" s="346"/>
      <c r="AM25" s="346"/>
      <c r="AN25" s="347"/>
      <c r="AO25" s="361"/>
      <c r="AP25" s="361"/>
      <c r="AQ25" s="361"/>
      <c r="AR25" s="361"/>
      <c r="AS25" s="361"/>
      <c r="AT25" s="361"/>
      <c r="AU25" s="361"/>
      <c r="AV25" s="361"/>
      <c r="AW25" s="361"/>
      <c r="AX25" s="361"/>
      <c r="AY25" s="361"/>
      <c r="AZ25" s="361"/>
      <c r="BA25" s="361"/>
      <c r="BB25" s="362"/>
      <c r="BC25" s="351">
        <f t="shared" ref="BC25:BC29" si="0">SUM(AO25:BB25)</f>
        <v>0</v>
      </c>
      <c r="BD25" s="352"/>
      <c r="BE25" s="144">
        <f>Y25*BC25</f>
        <v>0</v>
      </c>
      <c r="BF25" s="145"/>
      <c r="BG25" s="145"/>
      <c r="BH25" s="145"/>
      <c r="BI25" s="145"/>
      <c r="BJ25" s="146"/>
    </row>
    <row r="26" spans="4:70" ht="22.5" customHeight="1" x14ac:dyDescent="0.15">
      <c r="E26" s="106"/>
      <c r="F26" s="107"/>
      <c r="G26" s="107"/>
      <c r="H26" s="107"/>
      <c r="I26" s="107"/>
      <c r="J26" s="107"/>
      <c r="K26" s="108"/>
      <c r="L26" s="303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5"/>
      <c r="Y26" s="363"/>
      <c r="Z26" s="364"/>
      <c r="AA26" s="364"/>
      <c r="AB26" s="364"/>
      <c r="AC26" s="365"/>
      <c r="AD26" s="344">
        <v>6</v>
      </c>
      <c r="AE26" s="345"/>
      <c r="AF26" s="356" t="s">
        <v>7</v>
      </c>
      <c r="AG26" s="356"/>
      <c r="AH26" s="356"/>
      <c r="AI26" s="356"/>
      <c r="AJ26" s="356"/>
      <c r="AK26" s="356"/>
      <c r="AL26" s="356"/>
      <c r="AM26" s="356"/>
      <c r="AN26" s="357"/>
      <c r="AO26" s="361"/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2"/>
      <c r="BC26" s="351">
        <f t="shared" si="0"/>
        <v>0</v>
      </c>
      <c r="BD26" s="352"/>
      <c r="BE26" s="144">
        <f>Y25*BC26</f>
        <v>0</v>
      </c>
      <c r="BF26" s="145"/>
      <c r="BG26" s="145"/>
      <c r="BH26" s="145"/>
      <c r="BI26" s="145"/>
      <c r="BJ26" s="146"/>
    </row>
    <row r="27" spans="4:70" ht="22.5" customHeight="1" x14ac:dyDescent="0.15">
      <c r="E27" s="106"/>
      <c r="F27" s="107"/>
      <c r="G27" s="107"/>
      <c r="H27" s="107"/>
      <c r="I27" s="107"/>
      <c r="J27" s="107"/>
      <c r="K27" s="108"/>
      <c r="L27" s="303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5"/>
      <c r="Y27" s="366"/>
      <c r="Z27" s="367"/>
      <c r="AA27" s="367"/>
      <c r="AB27" s="367"/>
      <c r="AC27" s="368"/>
      <c r="AD27" s="344">
        <v>47</v>
      </c>
      <c r="AE27" s="345"/>
      <c r="AF27" s="346" t="s">
        <v>70</v>
      </c>
      <c r="AG27" s="346"/>
      <c r="AH27" s="346"/>
      <c r="AI27" s="346"/>
      <c r="AJ27" s="346"/>
      <c r="AK27" s="346"/>
      <c r="AL27" s="346"/>
      <c r="AM27" s="346"/>
      <c r="AN27" s="347"/>
      <c r="AO27" s="348"/>
      <c r="AP27" s="349"/>
      <c r="AQ27" s="348"/>
      <c r="AR27" s="349"/>
      <c r="AS27" s="348"/>
      <c r="AT27" s="349"/>
      <c r="AU27" s="348"/>
      <c r="AV27" s="349"/>
      <c r="AW27" s="348"/>
      <c r="AX27" s="349"/>
      <c r="AY27" s="348"/>
      <c r="AZ27" s="349"/>
      <c r="BA27" s="348"/>
      <c r="BB27" s="350"/>
      <c r="BC27" s="351">
        <f t="shared" si="0"/>
        <v>0</v>
      </c>
      <c r="BD27" s="352"/>
      <c r="BE27" s="144">
        <f>Y25*BC27</f>
        <v>0</v>
      </c>
      <c r="BF27" s="145"/>
      <c r="BG27" s="145"/>
      <c r="BH27" s="145"/>
      <c r="BI27" s="145"/>
      <c r="BJ27" s="146"/>
    </row>
    <row r="28" spans="4:70" ht="22.5" customHeight="1" x14ac:dyDescent="0.15">
      <c r="E28" s="306" t="s">
        <v>59</v>
      </c>
      <c r="F28" s="307"/>
      <c r="G28" s="307"/>
      <c r="H28" s="307"/>
      <c r="I28" s="307"/>
      <c r="J28" s="307"/>
      <c r="K28" s="308"/>
      <c r="L28" s="309" t="s">
        <v>93</v>
      </c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1"/>
      <c r="Y28" s="353">
        <v>9340</v>
      </c>
      <c r="Z28" s="354"/>
      <c r="AA28" s="354"/>
      <c r="AB28" s="354"/>
      <c r="AC28" s="355"/>
      <c r="AD28" s="344">
        <v>6</v>
      </c>
      <c r="AE28" s="345"/>
      <c r="AF28" s="369" t="s">
        <v>7</v>
      </c>
      <c r="AG28" s="369"/>
      <c r="AH28" s="369"/>
      <c r="AI28" s="369"/>
      <c r="AJ28" s="369"/>
      <c r="AK28" s="369"/>
      <c r="AL28" s="369"/>
      <c r="AM28" s="369"/>
      <c r="AN28" s="370"/>
      <c r="AO28" s="348"/>
      <c r="AP28" s="349"/>
      <c r="AQ28" s="348"/>
      <c r="AR28" s="349"/>
      <c r="AS28" s="348"/>
      <c r="AT28" s="349"/>
      <c r="AU28" s="348"/>
      <c r="AV28" s="349"/>
      <c r="AW28" s="348"/>
      <c r="AX28" s="349"/>
      <c r="AY28" s="348"/>
      <c r="AZ28" s="349"/>
      <c r="BA28" s="348"/>
      <c r="BB28" s="350"/>
      <c r="BC28" s="351">
        <f>SUM(AO28:BB28)</f>
        <v>0</v>
      </c>
      <c r="BD28" s="350"/>
      <c r="BE28" s="100">
        <f>Y28*BC28</f>
        <v>0</v>
      </c>
      <c r="BF28" s="101"/>
      <c r="BG28" s="101"/>
      <c r="BH28" s="101"/>
      <c r="BI28" s="101"/>
      <c r="BJ28" s="102"/>
    </row>
    <row r="29" spans="4:70" ht="22.5" customHeight="1" thickBot="1" x14ac:dyDescent="0.2">
      <c r="E29" s="312"/>
      <c r="F29" s="313"/>
      <c r="G29" s="313"/>
      <c r="H29" s="313"/>
      <c r="I29" s="313"/>
      <c r="J29" s="313"/>
      <c r="K29" s="314"/>
      <c r="L29" s="309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1"/>
      <c r="Y29" s="371"/>
      <c r="Z29" s="372"/>
      <c r="AA29" s="372"/>
      <c r="AB29" s="372"/>
      <c r="AC29" s="373"/>
      <c r="AD29" s="344">
        <v>14</v>
      </c>
      <c r="AE29" s="345"/>
      <c r="AF29" s="374" t="s">
        <v>12</v>
      </c>
      <c r="AG29" s="374"/>
      <c r="AH29" s="374"/>
      <c r="AI29" s="374"/>
      <c r="AJ29" s="374"/>
      <c r="AK29" s="374"/>
      <c r="AL29" s="374"/>
      <c r="AM29" s="374"/>
      <c r="AN29" s="375"/>
      <c r="AO29" s="348"/>
      <c r="AP29" s="349"/>
      <c r="AQ29" s="376"/>
      <c r="AR29" s="377"/>
      <c r="AS29" s="376"/>
      <c r="AT29" s="377"/>
      <c r="AU29" s="376"/>
      <c r="AV29" s="377"/>
      <c r="AW29" s="378"/>
      <c r="AX29" s="379"/>
      <c r="AY29" s="378"/>
      <c r="AZ29" s="379"/>
      <c r="BA29" s="378"/>
      <c r="BB29" s="380"/>
      <c r="BC29" s="351">
        <f t="shared" si="0"/>
        <v>0</v>
      </c>
      <c r="BD29" s="352"/>
      <c r="BE29" s="144">
        <f>Y28*BC29</f>
        <v>0</v>
      </c>
      <c r="BF29" s="145"/>
      <c r="BG29" s="145"/>
      <c r="BH29" s="145"/>
      <c r="BI29" s="145"/>
      <c r="BJ29" s="146"/>
    </row>
    <row r="30" spans="4:70" ht="23.25" customHeight="1" thickBot="1" x14ac:dyDescent="0.2">
      <c r="E30" s="109" t="s">
        <v>42</v>
      </c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381"/>
      <c r="Z30" s="381"/>
      <c r="AA30" s="381"/>
      <c r="AB30" s="381"/>
      <c r="AC30" s="381"/>
      <c r="AD30" s="381"/>
      <c r="AE30" s="381"/>
      <c r="AF30" s="382"/>
      <c r="AG30" s="382"/>
      <c r="AH30" s="382"/>
      <c r="AI30" s="382"/>
      <c r="AJ30" s="382"/>
      <c r="AK30" s="382"/>
      <c r="AL30" s="382"/>
      <c r="AM30" s="382"/>
      <c r="AN30" s="382"/>
      <c r="AO30" s="381"/>
      <c r="AP30" s="381"/>
      <c r="AQ30" s="381"/>
      <c r="AR30" s="381"/>
      <c r="AS30" s="381"/>
      <c r="AT30" s="381"/>
      <c r="AU30" s="381"/>
      <c r="AV30" s="381"/>
      <c r="AW30" s="381"/>
      <c r="AX30" s="381"/>
      <c r="AY30" s="381"/>
      <c r="AZ30" s="381"/>
      <c r="BA30" s="381"/>
      <c r="BB30" s="381"/>
      <c r="BC30" s="381"/>
      <c r="BD30" s="381"/>
      <c r="BE30" s="159"/>
      <c r="BF30" s="160"/>
      <c r="BG30" s="160"/>
      <c r="BH30" s="160"/>
      <c r="BI30" s="160"/>
      <c r="BJ30" s="161"/>
    </row>
    <row r="31" spans="4:70" ht="22.5" customHeight="1" x14ac:dyDescent="0.15">
      <c r="E31" s="312" t="s">
        <v>103</v>
      </c>
      <c r="F31" s="313"/>
      <c r="G31" s="313"/>
      <c r="H31" s="313"/>
      <c r="I31" s="313"/>
      <c r="J31" s="313"/>
      <c r="K31" s="314"/>
      <c r="L31" s="315" t="s">
        <v>97</v>
      </c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7"/>
      <c r="Y31" s="363">
        <v>11320</v>
      </c>
      <c r="Z31" s="364"/>
      <c r="AA31" s="364"/>
      <c r="AB31" s="364"/>
      <c r="AC31" s="365"/>
      <c r="AD31" s="383">
        <v>3</v>
      </c>
      <c r="AE31" s="384"/>
      <c r="AF31" s="385" t="s">
        <v>8</v>
      </c>
      <c r="AG31" s="385"/>
      <c r="AH31" s="385"/>
      <c r="AI31" s="385"/>
      <c r="AJ31" s="385"/>
      <c r="AK31" s="385"/>
      <c r="AL31" s="385"/>
      <c r="AM31" s="385"/>
      <c r="AN31" s="386"/>
      <c r="AO31" s="348"/>
      <c r="AP31" s="349"/>
      <c r="AQ31" s="348"/>
      <c r="AR31" s="349"/>
      <c r="AS31" s="348"/>
      <c r="AT31" s="349"/>
      <c r="AU31" s="348"/>
      <c r="AV31" s="349"/>
      <c r="AW31" s="348"/>
      <c r="AX31" s="349"/>
      <c r="AY31" s="348"/>
      <c r="AZ31" s="349"/>
      <c r="BA31" s="348"/>
      <c r="BB31" s="350"/>
      <c r="BC31" s="351">
        <f t="shared" ref="BC31:BC40" si="1">SUM(AO31:BB31)</f>
        <v>0</v>
      </c>
      <c r="BD31" s="352"/>
      <c r="BE31" s="144">
        <f t="shared" ref="BE31:BE38" si="2">Y31*BC31</f>
        <v>0</v>
      </c>
      <c r="BF31" s="145"/>
      <c r="BG31" s="145"/>
      <c r="BH31" s="145"/>
      <c r="BI31" s="145"/>
      <c r="BJ31" s="146"/>
    </row>
    <row r="32" spans="4:70" ht="22.5" customHeight="1" x14ac:dyDescent="0.15">
      <c r="E32" s="312"/>
      <c r="F32" s="313"/>
      <c r="G32" s="313"/>
      <c r="H32" s="313"/>
      <c r="I32" s="313"/>
      <c r="J32" s="313"/>
      <c r="K32" s="314"/>
      <c r="L32" s="294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6"/>
      <c r="Y32" s="363"/>
      <c r="Z32" s="364"/>
      <c r="AA32" s="364"/>
      <c r="AB32" s="364"/>
      <c r="AC32" s="365"/>
      <c r="AD32" s="344">
        <v>6</v>
      </c>
      <c r="AE32" s="345"/>
      <c r="AF32" s="387" t="s">
        <v>7</v>
      </c>
      <c r="AG32" s="387"/>
      <c r="AH32" s="387"/>
      <c r="AI32" s="387"/>
      <c r="AJ32" s="387"/>
      <c r="AK32" s="387"/>
      <c r="AL32" s="387"/>
      <c r="AM32" s="387"/>
      <c r="AN32" s="388"/>
      <c r="AO32" s="348"/>
      <c r="AP32" s="349"/>
      <c r="AQ32" s="348"/>
      <c r="AR32" s="349"/>
      <c r="AS32" s="348"/>
      <c r="AT32" s="349"/>
      <c r="AU32" s="348"/>
      <c r="AV32" s="349"/>
      <c r="AW32" s="348"/>
      <c r="AX32" s="349"/>
      <c r="AY32" s="348"/>
      <c r="AZ32" s="349"/>
      <c r="BA32" s="348"/>
      <c r="BB32" s="350"/>
      <c r="BC32" s="351">
        <f t="shared" si="1"/>
        <v>0</v>
      </c>
      <c r="BD32" s="352"/>
      <c r="BE32" s="144">
        <f>Y31*BC32</f>
        <v>0</v>
      </c>
      <c r="BF32" s="145"/>
      <c r="BG32" s="145"/>
      <c r="BH32" s="145"/>
      <c r="BI32" s="145"/>
      <c r="BJ32" s="146"/>
    </row>
    <row r="33" spans="3:66" ht="22.5" customHeight="1" x14ac:dyDescent="0.15">
      <c r="E33" s="312"/>
      <c r="F33" s="313"/>
      <c r="G33" s="313"/>
      <c r="H33" s="313"/>
      <c r="I33" s="313"/>
      <c r="J33" s="313"/>
      <c r="K33" s="314"/>
      <c r="L33" s="294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6"/>
      <c r="Y33" s="363"/>
      <c r="Z33" s="364"/>
      <c r="AA33" s="364"/>
      <c r="AB33" s="364"/>
      <c r="AC33" s="365"/>
      <c r="AD33" s="344">
        <v>44</v>
      </c>
      <c r="AE33" s="345"/>
      <c r="AF33" s="374" t="s">
        <v>95</v>
      </c>
      <c r="AG33" s="374"/>
      <c r="AH33" s="374"/>
      <c r="AI33" s="374"/>
      <c r="AJ33" s="374"/>
      <c r="AK33" s="374"/>
      <c r="AL33" s="374"/>
      <c r="AM33" s="374"/>
      <c r="AN33" s="375"/>
      <c r="AO33" s="348"/>
      <c r="AP33" s="349"/>
      <c r="AQ33" s="348"/>
      <c r="AR33" s="349"/>
      <c r="AS33" s="348"/>
      <c r="AT33" s="349"/>
      <c r="AU33" s="348"/>
      <c r="AV33" s="349"/>
      <c r="AW33" s="348"/>
      <c r="AX33" s="349"/>
      <c r="AY33" s="348"/>
      <c r="AZ33" s="349"/>
      <c r="BA33" s="348"/>
      <c r="BB33" s="350"/>
      <c r="BC33" s="351">
        <f t="shared" si="1"/>
        <v>0</v>
      </c>
      <c r="BD33" s="352"/>
      <c r="BE33" s="144">
        <f>Y31*BC33</f>
        <v>0</v>
      </c>
      <c r="BF33" s="145"/>
      <c r="BG33" s="145"/>
      <c r="BH33" s="145"/>
      <c r="BI33" s="145"/>
      <c r="BJ33" s="146"/>
    </row>
    <row r="34" spans="3:66" ht="22.5" customHeight="1" x14ac:dyDescent="0.15">
      <c r="E34" s="312"/>
      <c r="F34" s="313"/>
      <c r="G34" s="313"/>
      <c r="H34" s="313"/>
      <c r="I34" s="313"/>
      <c r="J34" s="313"/>
      <c r="K34" s="314"/>
      <c r="L34" s="294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6"/>
      <c r="Y34" s="363"/>
      <c r="Z34" s="364"/>
      <c r="AA34" s="364"/>
      <c r="AB34" s="364"/>
      <c r="AC34" s="365"/>
      <c r="AD34" s="344">
        <v>47</v>
      </c>
      <c r="AE34" s="345"/>
      <c r="AF34" s="374" t="s">
        <v>70</v>
      </c>
      <c r="AG34" s="374"/>
      <c r="AH34" s="374"/>
      <c r="AI34" s="374"/>
      <c r="AJ34" s="374"/>
      <c r="AK34" s="374"/>
      <c r="AL34" s="374"/>
      <c r="AM34" s="374"/>
      <c r="AN34" s="375"/>
      <c r="AO34" s="348"/>
      <c r="AP34" s="349"/>
      <c r="AQ34" s="348"/>
      <c r="AR34" s="349"/>
      <c r="AS34" s="348"/>
      <c r="AT34" s="349"/>
      <c r="AU34" s="348"/>
      <c r="AV34" s="349"/>
      <c r="AW34" s="348"/>
      <c r="AX34" s="349"/>
      <c r="AY34" s="348"/>
      <c r="AZ34" s="349"/>
      <c r="BA34" s="348"/>
      <c r="BB34" s="350"/>
      <c r="BC34" s="351">
        <f t="shared" si="1"/>
        <v>0</v>
      </c>
      <c r="BD34" s="352"/>
      <c r="BE34" s="144">
        <f>Y31*BC34</f>
        <v>0</v>
      </c>
      <c r="BF34" s="145"/>
      <c r="BG34" s="145"/>
      <c r="BH34" s="145"/>
      <c r="BI34" s="145"/>
      <c r="BJ34" s="146"/>
    </row>
    <row r="35" spans="3:66" ht="22.5" customHeight="1" x14ac:dyDescent="0.15">
      <c r="E35" s="306" t="s">
        <v>81</v>
      </c>
      <c r="F35" s="307"/>
      <c r="G35" s="307"/>
      <c r="H35" s="307"/>
      <c r="I35" s="307"/>
      <c r="J35" s="307"/>
      <c r="K35" s="308"/>
      <c r="L35" s="309" t="s">
        <v>73</v>
      </c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0"/>
      <c r="X35" s="311"/>
      <c r="Y35" s="358">
        <v>11320</v>
      </c>
      <c r="Z35" s="359"/>
      <c r="AA35" s="359"/>
      <c r="AB35" s="359"/>
      <c r="AC35" s="360"/>
      <c r="AD35" s="344">
        <v>3</v>
      </c>
      <c r="AE35" s="345"/>
      <c r="AF35" s="369" t="s">
        <v>8</v>
      </c>
      <c r="AG35" s="369"/>
      <c r="AH35" s="369"/>
      <c r="AI35" s="369"/>
      <c r="AJ35" s="369"/>
      <c r="AK35" s="369"/>
      <c r="AL35" s="369"/>
      <c r="AM35" s="369"/>
      <c r="AN35" s="370"/>
      <c r="AO35" s="348"/>
      <c r="AP35" s="349"/>
      <c r="AQ35" s="348"/>
      <c r="AR35" s="349"/>
      <c r="AS35" s="348"/>
      <c r="AT35" s="349"/>
      <c r="AU35" s="348"/>
      <c r="AV35" s="349"/>
      <c r="AW35" s="348"/>
      <c r="AX35" s="349"/>
      <c r="AY35" s="348"/>
      <c r="AZ35" s="349"/>
      <c r="BA35" s="348"/>
      <c r="BB35" s="350"/>
      <c r="BC35" s="351">
        <f t="shared" si="1"/>
        <v>0</v>
      </c>
      <c r="BD35" s="352"/>
      <c r="BE35" s="144">
        <f t="shared" si="2"/>
        <v>0</v>
      </c>
      <c r="BF35" s="145"/>
      <c r="BG35" s="145"/>
      <c r="BH35" s="145"/>
      <c r="BI35" s="145"/>
      <c r="BJ35" s="146"/>
    </row>
    <row r="36" spans="3:66" ht="22.5" customHeight="1" x14ac:dyDescent="0.15">
      <c r="E36" s="312"/>
      <c r="F36" s="313"/>
      <c r="G36" s="313"/>
      <c r="H36" s="313"/>
      <c r="I36" s="313"/>
      <c r="J36" s="313"/>
      <c r="K36" s="314"/>
      <c r="L36" s="309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0"/>
      <c r="X36" s="311"/>
      <c r="Y36" s="363"/>
      <c r="Z36" s="364"/>
      <c r="AA36" s="364"/>
      <c r="AB36" s="364"/>
      <c r="AC36" s="365"/>
      <c r="AD36" s="344">
        <v>6</v>
      </c>
      <c r="AE36" s="345"/>
      <c r="AF36" s="374" t="s">
        <v>7</v>
      </c>
      <c r="AG36" s="374"/>
      <c r="AH36" s="374"/>
      <c r="AI36" s="374"/>
      <c r="AJ36" s="374"/>
      <c r="AK36" s="374"/>
      <c r="AL36" s="374"/>
      <c r="AM36" s="374"/>
      <c r="AN36" s="375"/>
      <c r="AO36" s="348"/>
      <c r="AP36" s="349"/>
      <c r="AQ36" s="348"/>
      <c r="AR36" s="349"/>
      <c r="AS36" s="348"/>
      <c r="AT36" s="349"/>
      <c r="AU36" s="348"/>
      <c r="AV36" s="349"/>
      <c r="AW36" s="348"/>
      <c r="AX36" s="349"/>
      <c r="AY36" s="348"/>
      <c r="AZ36" s="349"/>
      <c r="BA36" s="348"/>
      <c r="BB36" s="350"/>
      <c r="BC36" s="351">
        <f t="shared" si="1"/>
        <v>0</v>
      </c>
      <c r="BD36" s="352"/>
      <c r="BE36" s="144">
        <f>Y35*BC36</f>
        <v>0</v>
      </c>
      <c r="BF36" s="145"/>
      <c r="BG36" s="145"/>
      <c r="BH36" s="145"/>
      <c r="BI36" s="145"/>
      <c r="BJ36" s="146"/>
    </row>
    <row r="37" spans="3:66" ht="22.5" customHeight="1" x14ac:dyDescent="0.15">
      <c r="E37" s="312"/>
      <c r="F37" s="313"/>
      <c r="G37" s="313"/>
      <c r="H37" s="313"/>
      <c r="I37" s="313"/>
      <c r="J37" s="313"/>
      <c r="K37" s="314"/>
      <c r="L37" s="309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1"/>
      <c r="Y37" s="363"/>
      <c r="Z37" s="364"/>
      <c r="AA37" s="364"/>
      <c r="AB37" s="364"/>
      <c r="AC37" s="365"/>
      <c r="AD37" s="344">
        <v>47</v>
      </c>
      <c r="AE37" s="345"/>
      <c r="AF37" s="369" t="s">
        <v>70</v>
      </c>
      <c r="AG37" s="369"/>
      <c r="AH37" s="369"/>
      <c r="AI37" s="369"/>
      <c r="AJ37" s="369"/>
      <c r="AK37" s="369"/>
      <c r="AL37" s="369"/>
      <c r="AM37" s="369"/>
      <c r="AN37" s="370"/>
      <c r="AO37" s="348"/>
      <c r="AP37" s="349"/>
      <c r="AQ37" s="348"/>
      <c r="AR37" s="349"/>
      <c r="AS37" s="348"/>
      <c r="AT37" s="349"/>
      <c r="AU37" s="348"/>
      <c r="AV37" s="349"/>
      <c r="AW37" s="348"/>
      <c r="AX37" s="349"/>
      <c r="AY37" s="348"/>
      <c r="AZ37" s="349"/>
      <c r="BA37" s="348"/>
      <c r="BB37" s="350"/>
      <c r="BC37" s="351">
        <f>SUM(AO37:BB37)</f>
        <v>0</v>
      </c>
      <c r="BD37" s="350"/>
      <c r="BE37" s="144">
        <f>Y35*BC37</f>
        <v>0</v>
      </c>
      <c r="BF37" s="145"/>
      <c r="BG37" s="145"/>
      <c r="BH37" s="145"/>
      <c r="BI37" s="145"/>
      <c r="BJ37" s="146"/>
    </row>
    <row r="38" spans="3:66" ht="22.5" customHeight="1" x14ac:dyDescent="0.15">
      <c r="E38" s="306" t="s">
        <v>96</v>
      </c>
      <c r="F38" s="307"/>
      <c r="G38" s="307"/>
      <c r="H38" s="307"/>
      <c r="I38" s="307"/>
      <c r="J38" s="307"/>
      <c r="K38" s="308"/>
      <c r="L38" s="309" t="s">
        <v>58</v>
      </c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1"/>
      <c r="Y38" s="341">
        <v>7940</v>
      </c>
      <c r="Z38" s="342"/>
      <c r="AA38" s="342"/>
      <c r="AB38" s="342"/>
      <c r="AC38" s="343"/>
      <c r="AD38" s="389">
        <v>3</v>
      </c>
      <c r="AE38" s="390"/>
      <c r="AF38" s="387" t="s">
        <v>8</v>
      </c>
      <c r="AG38" s="387"/>
      <c r="AH38" s="387"/>
      <c r="AI38" s="387"/>
      <c r="AJ38" s="387"/>
      <c r="AK38" s="387"/>
      <c r="AL38" s="387"/>
      <c r="AM38" s="387"/>
      <c r="AN38" s="388"/>
      <c r="AO38" s="348"/>
      <c r="AP38" s="349"/>
      <c r="AQ38" s="348"/>
      <c r="AR38" s="349"/>
      <c r="AS38" s="348"/>
      <c r="AT38" s="349"/>
      <c r="AU38" s="348"/>
      <c r="AV38" s="349"/>
      <c r="AW38" s="348"/>
      <c r="AX38" s="349"/>
      <c r="AY38" s="348"/>
      <c r="AZ38" s="349"/>
      <c r="BA38" s="348"/>
      <c r="BB38" s="350"/>
      <c r="BC38" s="351">
        <f t="shared" si="1"/>
        <v>0</v>
      </c>
      <c r="BD38" s="352"/>
      <c r="BE38" s="144">
        <f t="shared" si="2"/>
        <v>0</v>
      </c>
      <c r="BF38" s="145"/>
      <c r="BG38" s="145"/>
      <c r="BH38" s="145"/>
      <c r="BI38" s="145"/>
      <c r="BJ38" s="146"/>
    </row>
    <row r="39" spans="3:66" ht="22.5" customHeight="1" x14ac:dyDescent="0.15">
      <c r="E39" s="312"/>
      <c r="F39" s="313"/>
      <c r="G39" s="313"/>
      <c r="H39" s="313"/>
      <c r="I39" s="313"/>
      <c r="J39" s="313"/>
      <c r="K39" s="314"/>
      <c r="L39" s="309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1"/>
      <c r="Y39" s="353"/>
      <c r="Z39" s="354"/>
      <c r="AA39" s="354"/>
      <c r="AB39" s="354"/>
      <c r="AC39" s="355"/>
      <c r="AD39" s="344">
        <v>6</v>
      </c>
      <c r="AE39" s="345"/>
      <c r="AF39" s="387" t="s">
        <v>7</v>
      </c>
      <c r="AG39" s="387"/>
      <c r="AH39" s="387"/>
      <c r="AI39" s="387"/>
      <c r="AJ39" s="387"/>
      <c r="AK39" s="387"/>
      <c r="AL39" s="387"/>
      <c r="AM39" s="387"/>
      <c r="AN39" s="388"/>
      <c r="AO39" s="348"/>
      <c r="AP39" s="349"/>
      <c r="AQ39" s="348"/>
      <c r="AR39" s="349"/>
      <c r="AS39" s="348"/>
      <c r="AT39" s="349"/>
      <c r="AU39" s="348"/>
      <c r="AV39" s="349"/>
      <c r="AW39" s="348"/>
      <c r="AX39" s="349"/>
      <c r="AY39" s="348"/>
      <c r="AZ39" s="349"/>
      <c r="BA39" s="348"/>
      <c r="BB39" s="350"/>
      <c r="BC39" s="351">
        <f t="shared" si="1"/>
        <v>0</v>
      </c>
      <c r="BD39" s="352"/>
      <c r="BE39" s="144">
        <f>Y38*BC39</f>
        <v>0</v>
      </c>
      <c r="BF39" s="145"/>
      <c r="BG39" s="145"/>
      <c r="BH39" s="145"/>
      <c r="BI39" s="145"/>
      <c r="BJ39" s="146"/>
    </row>
    <row r="40" spans="3:66" ht="22.5" customHeight="1" thickBot="1" x14ac:dyDescent="0.2">
      <c r="E40" s="312"/>
      <c r="F40" s="313"/>
      <c r="G40" s="313"/>
      <c r="H40" s="313"/>
      <c r="I40" s="313"/>
      <c r="J40" s="313"/>
      <c r="K40" s="314"/>
      <c r="L40" s="309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1"/>
      <c r="Y40" s="353"/>
      <c r="Z40" s="354"/>
      <c r="AA40" s="354"/>
      <c r="AB40" s="354"/>
      <c r="AC40" s="355"/>
      <c r="AD40" s="344">
        <v>20</v>
      </c>
      <c r="AE40" s="345"/>
      <c r="AF40" s="374" t="s">
        <v>28</v>
      </c>
      <c r="AG40" s="374"/>
      <c r="AH40" s="374"/>
      <c r="AI40" s="374"/>
      <c r="AJ40" s="374"/>
      <c r="AK40" s="374"/>
      <c r="AL40" s="374"/>
      <c r="AM40" s="374"/>
      <c r="AN40" s="375"/>
      <c r="AO40" s="376"/>
      <c r="AP40" s="377"/>
      <c r="AQ40" s="376"/>
      <c r="AR40" s="377"/>
      <c r="AS40" s="376"/>
      <c r="AT40" s="377"/>
      <c r="AU40" s="376"/>
      <c r="AV40" s="377"/>
      <c r="AW40" s="376"/>
      <c r="AX40" s="377"/>
      <c r="AY40" s="376"/>
      <c r="AZ40" s="377"/>
      <c r="BA40" s="376"/>
      <c r="BB40" s="391"/>
      <c r="BC40" s="392">
        <f t="shared" si="1"/>
        <v>0</v>
      </c>
      <c r="BD40" s="393"/>
      <c r="BE40" s="165">
        <f>Y38*BC40</f>
        <v>0</v>
      </c>
      <c r="BF40" s="166"/>
      <c r="BG40" s="166"/>
      <c r="BH40" s="166"/>
      <c r="BI40" s="166"/>
      <c r="BJ40" s="167"/>
    </row>
    <row r="41" spans="3:66" ht="23.25" customHeight="1" thickBot="1" x14ac:dyDescent="0.2">
      <c r="E41" s="109" t="s">
        <v>71</v>
      </c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394" t="s">
        <v>72</v>
      </c>
      <c r="Z41" s="394"/>
      <c r="AA41" s="394"/>
      <c r="AB41" s="394"/>
      <c r="AC41" s="394"/>
      <c r="AD41" s="394"/>
      <c r="AE41" s="394"/>
      <c r="AF41" s="394"/>
      <c r="AG41" s="394"/>
      <c r="AH41" s="394"/>
      <c r="AI41" s="394"/>
      <c r="AJ41" s="394"/>
      <c r="AK41" s="394"/>
      <c r="AL41" s="394"/>
      <c r="AM41" s="394"/>
      <c r="AN41" s="394"/>
      <c r="AO41" s="394"/>
      <c r="AP41" s="394"/>
      <c r="AQ41" s="394"/>
      <c r="AR41" s="394"/>
      <c r="AS41" s="394"/>
      <c r="AT41" s="394"/>
      <c r="AU41" s="394"/>
      <c r="AV41" s="394"/>
      <c r="AW41" s="394"/>
      <c r="AX41" s="394"/>
      <c r="AY41" s="394"/>
      <c r="AZ41" s="394"/>
      <c r="BA41" s="394"/>
      <c r="BB41" s="394"/>
      <c r="BC41" s="394"/>
      <c r="BD41" s="395"/>
      <c r="BE41" s="159"/>
      <c r="BF41" s="160"/>
      <c r="BG41" s="160"/>
      <c r="BH41" s="160"/>
      <c r="BI41" s="160"/>
      <c r="BJ41" s="161"/>
    </row>
    <row r="42" spans="3:66" ht="27" customHeight="1" x14ac:dyDescent="0.15">
      <c r="E42" s="318" t="s">
        <v>90</v>
      </c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20"/>
      <c r="Y42" s="396">
        <v>15500</v>
      </c>
      <c r="Z42" s="397"/>
      <c r="AA42" s="397"/>
      <c r="AB42" s="397"/>
      <c r="AC42" s="398"/>
      <c r="AD42" s="399"/>
      <c r="AE42" s="400" t="s">
        <v>85</v>
      </c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/>
      <c r="AQ42" s="400"/>
      <c r="AR42" s="400"/>
      <c r="AS42" s="400"/>
      <c r="AT42" s="400"/>
      <c r="AU42" s="400"/>
      <c r="AV42" s="400"/>
      <c r="AW42" s="400"/>
      <c r="AX42" s="400"/>
      <c r="AY42" s="400"/>
      <c r="AZ42" s="400"/>
      <c r="BA42" s="400"/>
      <c r="BB42" s="401"/>
      <c r="BC42" s="402"/>
      <c r="BD42" s="403"/>
      <c r="BE42" s="147">
        <f t="shared" ref="BE42:BE43" si="3">Y42*BC42</f>
        <v>0</v>
      </c>
      <c r="BF42" s="148"/>
      <c r="BG42" s="148"/>
      <c r="BH42" s="148"/>
      <c r="BI42" s="148"/>
      <c r="BJ42" s="149"/>
    </row>
    <row r="43" spans="3:66" ht="27" customHeight="1" thickBot="1" x14ac:dyDescent="0.2">
      <c r="E43" s="321" t="s">
        <v>91</v>
      </c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3"/>
      <c r="Y43" s="404">
        <v>15500</v>
      </c>
      <c r="Z43" s="405"/>
      <c r="AA43" s="405"/>
      <c r="AB43" s="405"/>
      <c r="AC43" s="406"/>
      <c r="AD43" s="407"/>
      <c r="AE43" s="408"/>
      <c r="AF43" s="408"/>
      <c r="AG43" s="408"/>
      <c r="AH43" s="408"/>
      <c r="AI43" s="408"/>
      <c r="AJ43" s="408"/>
      <c r="AK43" s="408"/>
      <c r="AL43" s="408"/>
      <c r="AM43" s="408"/>
      <c r="AN43" s="408"/>
      <c r="AO43" s="408"/>
      <c r="AP43" s="408"/>
      <c r="AQ43" s="408"/>
      <c r="AR43" s="408"/>
      <c r="AS43" s="408"/>
      <c r="AT43" s="408"/>
      <c r="AU43" s="408"/>
      <c r="AV43" s="408"/>
      <c r="AW43" s="408"/>
      <c r="AX43" s="408"/>
      <c r="AY43" s="408"/>
      <c r="AZ43" s="408"/>
      <c r="BA43" s="408"/>
      <c r="BB43" s="409"/>
      <c r="BC43" s="410"/>
      <c r="BD43" s="411"/>
      <c r="BE43" s="150">
        <f t="shared" si="3"/>
        <v>0</v>
      </c>
      <c r="BF43" s="151"/>
      <c r="BG43" s="151"/>
      <c r="BH43" s="151"/>
      <c r="BI43" s="151"/>
      <c r="BJ43" s="152"/>
      <c r="BK43" s="81"/>
      <c r="BL43" s="81"/>
      <c r="BM43" s="81"/>
      <c r="BN43" s="81"/>
    </row>
    <row r="44" spans="3:66" ht="9.75" customHeight="1" x14ac:dyDescent="0.15">
      <c r="D44" s="82"/>
      <c r="E44" s="324"/>
      <c r="F44" s="324"/>
      <c r="G44" s="324"/>
      <c r="H44" s="324"/>
      <c r="I44" s="324"/>
      <c r="J44" s="324"/>
      <c r="K44" s="324"/>
      <c r="L44" s="324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4"/>
      <c r="AI44" s="84"/>
      <c r="AJ44" s="84"/>
      <c r="AK44" s="84"/>
      <c r="AL44" s="84"/>
      <c r="AM44" s="84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E44" s="162"/>
      <c r="BF44" s="163"/>
      <c r="BG44" s="163"/>
      <c r="BH44" s="163"/>
      <c r="BI44" s="163"/>
      <c r="BJ44" s="164"/>
    </row>
    <row r="45" spans="3:66" ht="19.5" customHeight="1" thickBot="1" x14ac:dyDescent="0.25">
      <c r="D45" s="82"/>
      <c r="E45" s="210" t="s">
        <v>46</v>
      </c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196" t="s">
        <v>53</v>
      </c>
      <c r="BB45" s="196"/>
      <c r="BC45" s="196"/>
      <c r="BD45" s="197"/>
      <c r="BE45" s="156">
        <f>SUM(BE22:BJ43)</f>
        <v>0</v>
      </c>
      <c r="BF45" s="157"/>
      <c r="BG45" s="157"/>
      <c r="BH45" s="157"/>
      <c r="BI45" s="157"/>
      <c r="BJ45" s="158"/>
    </row>
    <row r="46" spans="3:66" ht="33" customHeight="1" x14ac:dyDescent="0.15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BA46" s="326" t="s">
        <v>54</v>
      </c>
      <c r="BB46" s="327"/>
      <c r="BC46" s="327"/>
      <c r="BD46" s="327"/>
      <c r="BE46" s="327"/>
      <c r="BF46" s="327"/>
      <c r="BG46" s="327"/>
      <c r="BH46" s="327"/>
      <c r="BI46" s="327"/>
      <c r="BJ46" s="327"/>
      <c r="BK46" s="327"/>
      <c r="BL46" s="327"/>
      <c r="BM46" s="327"/>
    </row>
    <row r="47" spans="3:66" ht="14.25" customHeight="1" x14ac:dyDescent="0.15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BA47" s="99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</row>
    <row r="48" spans="3:66" ht="15" customHeight="1" x14ac:dyDescent="0.15">
      <c r="C48" s="53"/>
      <c r="D48" s="87"/>
      <c r="E48" s="179" t="s">
        <v>47</v>
      </c>
      <c r="F48" s="179"/>
      <c r="G48" s="180"/>
      <c r="H48" s="328" t="s">
        <v>16</v>
      </c>
      <c r="I48" s="327"/>
      <c r="J48" s="327"/>
      <c r="K48" s="327"/>
      <c r="L48" s="327"/>
      <c r="M48" s="327"/>
      <c r="N48" s="112" t="s">
        <v>17</v>
      </c>
      <c r="O48" s="112"/>
      <c r="P48" s="182"/>
      <c r="Q48" s="182"/>
      <c r="R48" s="182"/>
      <c r="S48" s="186" t="s">
        <v>18</v>
      </c>
      <c r="T48" s="188"/>
      <c r="U48" s="189"/>
      <c r="V48" s="189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3"/>
      <c r="AX48" s="200" t="s">
        <v>64</v>
      </c>
      <c r="AY48" s="200"/>
      <c r="AZ48" s="200"/>
      <c r="BA48" s="200"/>
      <c r="BB48" s="200"/>
      <c r="BC48" s="200"/>
      <c r="BD48" s="200"/>
      <c r="BE48" s="200"/>
      <c r="BF48" s="200"/>
      <c r="BG48" s="200"/>
      <c r="BH48" s="200"/>
      <c r="BI48" s="200"/>
      <c r="BJ48" s="200"/>
      <c r="BK48" s="200"/>
      <c r="BL48" s="200"/>
      <c r="BM48" s="200"/>
    </row>
    <row r="49" spans="4:65" ht="15" customHeight="1" x14ac:dyDescent="0.15">
      <c r="D49" s="87"/>
      <c r="E49" s="179"/>
      <c r="F49" s="179"/>
      <c r="G49" s="180"/>
      <c r="H49" s="329"/>
      <c r="I49" s="330"/>
      <c r="J49" s="330"/>
      <c r="K49" s="330"/>
      <c r="L49" s="330"/>
      <c r="M49" s="330"/>
      <c r="N49" s="181"/>
      <c r="O49" s="181"/>
      <c r="P49" s="183"/>
      <c r="Q49" s="183"/>
      <c r="R49" s="183"/>
      <c r="S49" s="187"/>
      <c r="T49" s="190"/>
      <c r="U49" s="191"/>
      <c r="V49" s="191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5"/>
      <c r="AV49" s="30"/>
      <c r="AW49" s="30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</row>
    <row r="50" spans="4:65" ht="15" customHeight="1" x14ac:dyDescent="0.15">
      <c r="D50" s="87"/>
      <c r="E50" s="179"/>
      <c r="F50" s="179"/>
      <c r="G50" s="180"/>
      <c r="H50" s="331" t="s">
        <v>26</v>
      </c>
      <c r="I50" s="332"/>
      <c r="J50" s="332"/>
      <c r="K50" s="332"/>
      <c r="L50" s="332"/>
      <c r="M50" s="332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X50" s="202" t="s">
        <v>27</v>
      </c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</row>
    <row r="51" spans="4:65" ht="15" customHeight="1" x14ac:dyDescent="0.15">
      <c r="D51" s="87"/>
      <c r="E51" s="179"/>
      <c r="F51" s="179"/>
      <c r="G51" s="180"/>
      <c r="H51" s="333"/>
      <c r="I51" s="326"/>
      <c r="J51" s="326"/>
      <c r="K51" s="326"/>
      <c r="L51" s="326"/>
      <c r="M51" s="326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AR51" s="199"/>
      <c r="AS51" s="199"/>
      <c r="AT51" s="199"/>
      <c r="AU51" s="199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</row>
    <row r="52" spans="4:65" ht="15" customHeight="1" x14ac:dyDescent="0.15">
      <c r="D52" s="87"/>
      <c r="E52" s="179"/>
      <c r="F52" s="179"/>
      <c r="G52" s="180"/>
      <c r="H52" s="334"/>
      <c r="I52" s="335"/>
      <c r="J52" s="335"/>
      <c r="K52" s="335"/>
      <c r="L52" s="335"/>
      <c r="M52" s="335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  <c r="AM52" s="199"/>
      <c r="AN52" s="199"/>
      <c r="AO52" s="199"/>
      <c r="AP52" s="199"/>
      <c r="AQ52" s="199"/>
      <c r="AR52" s="199"/>
      <c r="AS52" s="199"/>
      <c r="AT52" s="199"/>
      <c r="AU52" s="199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</row>
    <row r="53" spans="4:65" ht="21.75" customHeight="1" x14ac:dyDescent="0.15">
      <c r="D53" s="87"/>
      <c r="E53" s="179"/>
      <c r="F53" s="179"/>
      <c r="G53" s="180"/>
      <c r="H53" s="336" t="s">
        <v>62</v>
      </c>
      <c r="I53" s="337"/>
      <c r="J53" s="337"/>
      <c r="K53" s="337"/>
      <c r="L53" s="337"/>
      <c r="M53" s="337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205"/>
      <c r="AH53" s="208" t="s">
        <v>20</v>
      </c>
      <c r="AI53" s="209"/>
      <c r="AJ53" s="209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X53" s="203"/>
      <c r="AY53" s="203"/>
      <c r="AZ53" s="203"/>
      <c r="BA53" s="203"/>
      <c r="BB53" s="203"/>
      <c r="BC53" s="203"/>
      <c r="BD53" s="203"/>
      <c r="BE53" s="203"/>
      <c r="BF53" s="203"/>
      <c r="BG53" s="203"/>
      <c r="BH53" s="203"/>
      <c r="BI53" s="203"/>
      <c r="BJ53" s="203"/>
      <c r="BK53" s="203"/>
      <c r="BL53" s="203"/>
      <c r="BM53" s="203"/>
    </row>
    <row r="54" spans="4:65" ht="21.75" customHeight="1" x14ac:dyDescent="0.15">
      <c r="D54" s="87"/>
      <c r="E54" s="179"/>
      <c r="F54" s="179"/>
      <c r="G54" s="180"/>
      <c r="H54" s="329"/>
      <c r="I54" s="330"/>
      <c r="J54" s="330"/>
      <c r="K54" s="330"/>
      <c r="L54" s="330"/>
      <c r="M54" s="330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7"/>
      <c r="AH54" s="208" t="s">
        <v>21</v>
      </c>
      <c r="AI54" s="209"/>
      <c r="AJ54" s="209"/>
      <c r="AK54" s="204"/>
      <c r="AL54" s="204"/>
      <c r="AM54" s="204"/>
      <c r="AN54" s="204"/>
      <c r="AO54" s="204"/>
      <c r="AP54" s="204"/>
      <c r="AQ54" s="204"/>
      <c r="AR54" s="204"/>
      <c r="AS54" s="204"/>
      <c r="AT54" s="204"/>
      <c r="AU54" s="204"/>
      <c r="AX54" s="203"/>
      <c r="AY54" s="203"/>
      <c r="AZ54" s="203"/>
      <c r="BA54" s="203"/>
      <c r="BB54" s="203"/>
      <c r="BC54" s="203"/>
      <c r="BD54" s="203"/>
      <c r="BE54" s="203"/>
      <c r="BF54" s="203"/>
      <c r="BG54" s="203"/>
      <c r="BH54" s="203"/>
      <c r="BI54" s="203"/>
      <c r="BJ54" s="203"/>
      <c r="BK54" s="203"/>
      <c r="BL54" s="203"/>
      <c r="BM54" s="203"/>
    </row>
    <row r="55" spans="4:65" ht="15.75" customHeight="1" x14ac:dyDescent="0.15">
      <c r="D55" s="87"/>
      <c r="E55" s="179"/>
      <c r="F55" s="179"/>
      <c r="G55" s="180"/>
      <c r="H55" s="338" t="s">
        <v>63</v>
      </c>
      <c r="I55" s="339"/>
      <c r="J55" s="339"/>
      <c r="K55" s="339"/>
      <c r="L55" s="339"/>
      <c r="M55" s="339"/>
      <c r="N55" s="340"/>
      <c r="O55" s="340"/>
      <c r="P55" s="340"/>
      <c r="Q55" s="340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</row>
    <row r="56" spans="4:65" ht="15.75" customHeight="1" x14ac:dyDescent="0.15">
      <c r="D56" s="87"/>
      <c r="E56" s="179"/>
      <c r="F56" s="179"/>
      <c r="G56" s="180"/>
      <c r="H56" s="184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5"/>
      <c r="AU56" s="185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</row>
    <row r="57" spans="4:65" ht="15.75" customHeight="1" x14ac:dyDescent="0.15">
      <c r="D57" s="87"/>
      <c r="E57" s="179"/>
      <c r="F57" s="179"/>
      <c r="G57" s="180"/>
      <c r="H57" s="184"/>
      <c r="I57" s="185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85"/>
      <c r="AE57" s="185"/>
      <c r="AF57" s="185"/>
      <c r="AG57" s="185"/>
      <c r="AH57" s="185"/>
      <c r="AI57" s="185"/>
      <c r="AJ57" s="185"/>
      <c r="AK57" s="185"/>
      <c r="AL57" s="185"/>
      <c r="AM57" s="185"/>
      <c r="AN57" s="185"/>
      <c r="AO57" s="185"/>
      <c r="AP57" s="185"/>
      <c r="AQ57" s="185"/>
      <c r="AR57" s="185"/>
      <c r="AS57" s="185"/>
      <c r="AT57" s="185"/>
      <c r="AU57" s="185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</row>
    <row r="58" spans="4:65" ht="21.75" customHeight="1" x14ac:dyDescent="0.15"/>
    <row r="59" spans="4:65" ht="15" customHeight="1" x14ac:dyDescent="0.15">
      <c r="E59" s="215" t="s">
        <v>25</v>
      </c>
      <c r="F59" s="216"/>
      <c r="G59" s="216"/>
      <c r="H59" s="216"/>
      <c r="I59" s="216"/>
      <c r="J59" s="216"/>
      <c r="K59" s="216"/>
      <c r="L59" s="217"/>
      <c r="M59" s="221" t="s">
        <v>22</v>
      </c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6"/>
      <c r="Z59" s="216"/>
      <c r="AA59" s="216"/>
      <c r="AB59" s="216"/>
      <c r="AC59" s="211" t="s">
        <v>14</v>
      </c>
      <c r="AD59" s="211"/>
      <c r="AE59" s="216"/>
      <c r="AF59" s="216"/>
      <c r="AG59" s="216"/>
      <c r="AH59" s="211" t="s">
        <v>23</v>
      </c>
      <c r="AI59" s="211"/>
      <c r="AJ59" s="216"/>
      <c r="AK59" s="216"/>
      <c r="AL59" s="216"/>
      <c r="AM59" s="211" t="s">
        <v>13</v>
      </c>
      <c r="AN59" s="211"/>
      <c r="AO59" s="211" t="s">
        <v>24</v>
      </c>
      <c r="AP59" s="211"/>
      <c r="AQ59" s="211"/>
      <c r="AR59" s="211"/>
      <c r="AS59" s="211"/>
      <c r="AT59" s="211"/>
      <c r="AU59" s="211"/>
      <c r="AV59" s="211"/>
      <c r="AW59" s="211"/>
      <c r="AX59" s="211"/>
      <c r="AY59" s="213"/>
      <c r="AZ59" s="33"/>
      <c r="BA59" s="33"/>
      <c r="BB59" s="33"/>
      <c r="BC59" s="33"/>
      <c r="BD59" s="33"/>
      <c r="BE59" s="33"/>
    </row>
    <row r="60" spans="4:65" ht="15" customHeight="1" x14ac:dyDescent="0.15">
      <c r="E60" s="218"/>
      <c r="F60" s="219"/>
      <c r="G60" s="219"/>
      <c r="H60" s="219"/>
      <c r="I60" s="219"/>
      <c r="J60" s="219"/>
      <c r="K60" s="219"/>
      <c r="L60" s="220"/>
      <c r="M60" s="22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9"/>
      <c r="Z60" s="219"/>
      <c r="AA60" s="219"/>
      <c r="AB60" s="219"/>
      <c r="AC60" s="212"/>
      <c r="AD60" s="212"/>
      <c r="AE60" s="219"/>
      <c r="AF60" s="219"/>
      <c r="AG60" s="219"/>
      <c r="AH60" s="212"/>
      <c r="AI60" s="212"/>
      <c r="AJ60" s="219"/>
      <c r="AK60" s="219"/>
      <c r="AL60" s="219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4"/>
      <c r="AZ60" s="33"/>
      <c r="BA60" s="33"/>
      <c r="BB60" s="33"/>
      <c r="BC60" s="33"/>
      <c r="BD60" s="33"/>
      <c r="BE60" s="33"/>
    </row>
    <row r="61" spans="4:65" ht="7.5" customHeight="1" x14ac:dyDescent="0.15"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2"/>
      <c r="AN61" s="72"/>
      <c r="AO61" s="72"/>
      <c r="AP61" s="72"/>
      <c r="AQ61" s="72"/>
      <c r="AR61" s="72"/>
      <c r="AS61" s="72"/>
      <c r="AT61" s="72"/>
      <c r="AU61" s="72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33"/>
      <c r="BJ61" s="33"/>
      <c r="BK61" s="33"/>
      <c r="BL61" s="33"/>
      <c r="BM61" s="33"/>
    </row>
    <row r="62" spans="4:65" ht="6.75" customHeight="1" x14ac:dyDescent="0.15"/>
  </sheetData>
  <mergeCells count="285">
    <mergeCell ref="AC59:AD60"/>
    <mergeCell ref="AH59:AI60"/>
    <mergeCell ref="AM59:AN60"/>
    <mergeCell ref="AO59:AY60"/>
    <mergeCell ref="E59:L60"/>
    <mergeCell ref="M59:X60"/>
    <mergeCell ref="Y59:AB60"/>
    <mergeCell ref="AE59:AG60"/>
    <mergeCell ref="AJ59:AL60"/>
    <mergeCell ref="E48:G57"/>
    <mergeCell ref="H48:M49"/>
    <mergeCell ref="H50:M52"/>
    <mergeCell ref="H53:M54"/>
    <mergeCell ref="H55:M55"/>
    <mergeCell ref="N48:O49"/>
    <mergeCell ref="P48:R49"/>
    <mergeCell ref="H56:AU57"/>
    <mergeCell ref="Y41:BD41"/>
    <mergeCell ref="S48:S49"/>
    <mergeCell ref="T48:V49"/>
    <mergeCell ref="W48:AU49"/>
    <mergeCell ref="BA46:BM46"/>
    <mergeCell ref="BA45:BD45"/>
    <mergeCell ref="N50:AU52"/>
    <mergeCell ref="E43:X43"/>
    <mergeCell ref="AX48:BM49"/>
    <mergeCell ref="AX50:BM57"/>
    <mergeCell ref="AK53:AU53"/>
    <mergeCell ref="N53:AG54"/>
    <mergeCell ref="AH53:AJ53"/>
    <mergeCell ref="AH54:AJ54"/>
    <mergeCell ref="AK54:AU54"/>
    <mergeCell ref="E45:AZ45"/>
    <mergeCell ref="AE42:BA43"/>
    <mergeCell ref="BC40:BD40"/>
    <mergeCell ref="BC42:BD42"/>
    <mergeCell ref="BC43:BD43"/>
    <mergeCell ref="AD38:AE38"/>
    <mergeCell ref="AD39:AE39"/>
    <mergeCell ref="AD40:AE40"/>
    <mergeCell ref="AU38:AV38"/>
    <mergeCell ref="AW38:AX38"/>
    <mergeCell ref="AY38:AZ38"/>
    <mergeCell ref="AU40:AV40"/>
    <mergeCell ref="AO39:AP39"/>
    <mergeCell ref="AU39:AV39"/>
    <mergeCell ref="AW39:AX39"/>
    <mergeCell ref="AY39:AZ39"/>
    <mergeCell ref="BA39:BB39"/>
    <mergeCell ref="AF40:AN40"/>
    <mergeCell ref="AO40:AP40"/>
    <mergeCell ref="AQ40:AR40"/>
    <mergeCell ref="AS40:AT40"/>
    <mergeCell ref="AW40:AX40"/>
    <mergeCell ref="AY40:AZ40"/>
    <mergeCell ref="BA40:BB40"/>
    <mergeCell ref="AQ39:AR39"/>
    <mergeCell ref="Y38:AC40"/>
    <mergeCell ref="Y42:AC42"/>
    <mergeCell ref="Y43:AC43"/>
    <mergeCell ref="AF39:AN39"/>
    <mergeCell ref="E41:X41"/>
    <mergeCell ref="E42:X42"/>
    <mergeCell ref="BC22:BD22"/>
    <mergeCell ref="BC24:BD24"/>
    <mergeCell ref="BC25:BD25"/>
    <mergeCell ref="BC26:BD26"/>
    <mergeCell ref="BC27:BD27"/>
    <mergeCell ref="BC29:BD29"/>
    <mergeCell ref="BC31:BD31"/>
    <mergeCell ref="BC32:BD32"/>
    <mergeCell ref="AU29:AV29"/>
    <mergeCell ref="AW29:AX29"/>
    <mergeCell ref="BA29:BB29"/>
    <mergeCell ref="AU32:AV32"/>
    <mergeCell ref="AW32:AX32"/>
    <mergeCell ref="AW26:AX26"/>
    <mergeCell ref="AY26:AZ26"/>
    <mergeCell ref="BA26:BB26"/>
    <mergeCell ref="AU23:AV23"/>
    <mergeCell ref="AW23:AX23"/>
    <mergeCell ref="E8:AC11"/>
    <mergeCell ref="Y31:AC34"/>
    <mergeCell ref="Y35:AC37"/>
    <mergeCell ref="AD26:AE26"/>
    <mergeCell ref="AD27:AE27"/>
    <mergeCell ref="AD29:AE29"/>
    <mergeCell ref="AD31:AE31"/>
    <mergeCell ref="AD32:AE32"/>
    <mergeCell ref="AD33:AE33"/>
    <mergeCell ref="AD18:AN20"/>
    <mergeCell ref="AD22:AE22"/>
    <mergeCell ref="AD24:AE24"/>
    <mergeCell ref="AD25:AE25"/>
    <mergeCell ref="AF29:AN29"/>
    <mergeCell ref="AF26:AN26"/>
    <mergeCell ref="AF22:AN22"/>
    <mergeCell ref="AF24:AN24"/>
    <mergeCell ref="AF25:AN25"/>
    <mergeCell ref="AF34:AN34"/>
    <mergeCell ref="AF31:AN31"/>
    <mergeCell ref="AF32:AN32"/>
    <mergeCell ref="AW37:AX37"/>
    <mergeCell ref="AY37:AZ37"/>
    <mergeCell ref="BA37:BB37"/>
    <mergeCell ref="AQ34:AR34"/>
    <mergeCell ref="AS34:AT34"/>
    <mergeCell ref="AO33:AP33"/>
    <mergeCell ref="AY23:AZ23"/>
    <mergeCell ref="BA23:BB23"/>
    <mergeCell ref="BC23:BD23"/>
    <mergeCell ref="BE25:BJ25"/>
    <mergeCell ref="BA35:BB35"/>
    <mergeCell ref="AF38:AN38"/>
    <mergeCell ref="AO38:AP38"/>
    <mergeCell ref="AQ38:AR38"/>
    <mergeCell ref="AS38:AT38"/>
    <mergeCell ref="BA38:BB38"/>
    <mergeCell ref="AO32:AP32"/>
    <mergeCell ref="AQ32:AR32"/>
    <mergeCell ref="AS32:AT32"/>
    <mergeCell ref="AU27:AV27"/>
    <mergeCell ref="AW27:AX27"/>
    <mergeCell ref="AY29:AZ29"/>
    <mergeCell ref="AY25:AZ25"/>
    <mergeCell ref="BA25:BB25"/>
    <mergeCell ref="AQ25:AR25"/>
    <mergeCell ref="AQ26:AR26"/>
    <mergeCell ref="AS26:AT26"/>
    <mergeCell ref="AU26:AV26"/>
    <mergeCell ref="BA27:BB27"/>
    <mergeCell ref="AO34:AP34"/>
    <mergeCell ref="AF36:AN36"/>
    <mergeCell ref="AF35:AN35"/>
    <mergeCell ref="AF33:AN33"/>
    <mergeCell ref="AS39:AT39"/>
    <mergeCell ref="BC33:BD33"/>
    <mergeCell ref="BC38:BD38"/>
    <mergeCell ref="BC39:BD39"/>
    <mergeCell ref="BC34:BD34"/>
    <mergeCell ref="AO36:AP36"/>
    <mergeCell ref="AQ36:AR36"/>
    <mergeCell ref="BE21:BJ21"/>
    <mergeCell ref="BE45:BJ45"/>
    <mergeCell ref="BE30:BJ30"/>
    <mergeCell ref="BE44:BJ44"/>
    <mergeCell ref="BE35:BJ35"/>
    <mergeCell ref="BE36:BJ36"/>
    <mergeCell ref="BE27:BJ27"/>
    <mergeCell ref="BE29:BJ29"/>
    <mergeCell ref="BE31:BJ31"/>
    <mergeCell ref="BE32:BJ32"/>
    <mergeCell ref="BE33:BJ33"/>
    <mergeCell ref="BE34:BJ34"/>
    <mergeCell ref="BE24:BJ24"/>
    <mergeCell ref="BE26:BJ26"/>
    <mergeCell ref="BE41:BJ41"/>
    <mergeCell ref="BE38:BJ38"/>
    <mergeCell ref="BE40:BJ40"/>
    <mergeCell ref="BE39:BJ39"/>
    <mergeCell ref="BE42:BJ42"/>
    <mergeCell ref="BE43:BJ43"/>
    <mergeCell ref="AU35:AV35"/>
    <mergeCell ref="AW35:AX35"/>
    <mergeCell ref="AY35:AZ35"/>
    <mergeCell ref="BA32:BB32"/>
    <mergeCell ref="AU33:AV33"/>
    <mergeCell ref="AW33:AX33"/>
    <mergeCell ref="AY33:AZ33"/>
    <mergeCell ref="AW34:AX34"/>
    <mergeCell ref="AY34:AZ34"/>
    <mergeCell ref="BA34:BB34"/>
    <mergeCell ref="AU34:AV34"/>
    <mergeCell ref="BA33:BB33"/>
    <mergeCell ref="BE37:BJ37"/>
    <mergeCell ref="BC37:BD37"/>
    <mergeCell ref="BC35:BD35"/>
    <mergeCell ref="BC36:BD36"/>
    <mergeCell ref="AU36:AV36"/>
    <mergeCell ref="AW36:AX36"/>
    <mergeCell ref="AY36:AZ36"/>
    <mergeCell ref="BA36:BB36"/>
    <mergeCell ref="AU37:AV37"/>
    <mergeCell ref="BA31:BB31"/>
    <mergeCell ref="AO29:AP29"/>
    <mergeCell ref="AQ29:AR29"/>
    <mergeCell ref="AS29:AT29"/>
    <mergeCell ref="AY32:AZ32"/>
    <mergeCell ref="AO31:AP31"/>
    <mergeCell ref="AQ31:AR31"/>
    <mergeCell ref="AS31:AT31"/>
    <mergeCell ref="AU31:AV31"/>
    <mergeCell ref="AW31:AX31"/>
    <mergeCell ref="AY31:AZ31"/>
    <mergeCell ref="BJ4:BK4"/>
    <mergeCell ref="BL4:BM4"/>
    <mergeCell ref="AO22:AP22"/>
    <mergeCell ref="AQ22:AR22"/>
    <mergeCell ref="AS22:AT22"/>
    <mergeCell ref="AU22:AV22"/>
    <mergeCell ref="AS18:AT20"/>
    <mergeCell ref="AU18:AV20"/>
    <mergeCell ref="AW18:AX20"/>
    <mergeCell ref="AY18:AZ20"/>
    <mergeCell ref="BA18:BB20"/>
    <mergeCell ref="AO18:AP20"/>
    <mergeCell ref="BD4:BE4"/>
    <mergeCell ref="BF4:BG4"/>
    <mergeCell ref="BH4:BI4"/>
    <mergeCell ref="AE8:AP11"/>
    <mergeCell ref="D15:AK17"/>
    <mergeCell ref="E18:AC20"/>
    <mergeCell ref="E21:AC21"/>
    <mergeCell ref="AQ18:AR20"/>
    <mergeCell ref="BC18:BD20"/>
    <mergeCell ref="E13:BJ14"/>
    <mergeCell ref="BE22:BJ22"/>
    <mergeCell ref="AW22:AX22"/>
    <mergeCell ref="E38:K40"/>
    <mergeCell ref="L22:X24"/>
    <mergeCell ref="L31:X34"/>
    <mergeCell ref="L35:X37"/>
    <mergeCell ref="L38:X40"/>
    <mergeCell ref="E30:X30"/>
    <mergeCell ref="BA4:BC4"/>
    <mergeCell ref="AO24:AP24"/>
    <mergeCell ref="AQ24:AR24"/>
    <mergeCell ref="AS24:AT24"/>
    <mergeCell ref="AY22:AZ22"/>
    <mergeCell ref="BA22:BB22"/>
    <mergeCell ref="AU24:AV24"/>
    <mergeCell ref="AW24:AX24"/>
    <mergeCell ref="AY24:AZ24"/>
    <mergeCell ref="BA24:BB24"/>
    <mergeCell ref="AQ33:AR33"/>
    <mergeCell ref="AS33:AT33"/>
    <mergeCell ref="AY27:AZ27"/>
    <mergeCell ref="AS25:AT25"/>
    <mergeCell ref="AU25:AV25"/>
    <mergeCell ref="AW25:AX25"/>
    <mergeCell ref="AO25:AP25"/>
    <mergeCell ref="AQ27:AR27"/>
    <mergeCell ref="Y22:AC24"/>
    <mergeCell ref="E22:K24"/>
    <mergeCell ref="E31:K34"/>
    <mergeCell ref="E35:K37"/>
    <mergeCell ref="AD34:AE34"/>
    <mergeCell ref="AD35:AE35"/>
    <mergeCell ref="AD36:AE36"/>
    <mergeCell ref="AD23:AE23"/>
    <mergeCell ref="AS27:AT27"/>
    <mergeCell ref="AO35:AP35"/>
    <mergeCell ref="AQ35:AR35"/>
    <mergeCell ref="AS35:AT35"/>
    <mergeCell ref="AO26:AP26"/>
    <mergeCell ref="AO27:AP27"/>
    <mergeCell ref="AS36:AT36"/>
    <mergeCell ref="E25:K27"/>
    <mergeCell ref="L25:X27"/>
    <mergeCell ref="E28:K29"/>
    <mergeCell ref="L28:X29"/>
    <mergeCell ref="AD37:AE37"/>
    <mergeCell ref="AF37:AN37"/>
    <mergeCell ref="AF27:AN27"/>
    <mergeCell ref="AO23:AP23"/>
    <mergeCell ref="Y25:AC27"/>
    <mergeCell ref="Y28:AC29"/>
    <mergeCell ref="BE23:BJ23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J28"/>
    <mergeCell ref="AF23:AN23"/>
    <mergeCell ref="AD28:AE28"/>
    <mergeCell ref="AF28:AN28"/>
    <mergeCell ref="AQ23:AR23"/>
    <mergeCell ref="AS23:AT23"/>
    <mergeCell ref="AO37:AP37"/>
    <mergeCell ref="AQ37:AR37"/>
    <mergeCell ref="AS37:AT37"/>
  </mergeCells>
  <phoneticPr fontId="2"/>
  <printOptions horizontalCentered="1"/>
  <pageMargins left="0.19685039370078741" right="0" top="0.19685039370078741" bottom="0.19685039370078741" header="0.51181102362204722" footer="0.19685039370078741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J66"/>
  <sheetViews>
    <sheetView showZeros="0" view="pageBreakPreview" zoomScaleNormal="80" zoomScaleSheetLayoutView="100" workbookViewId="0">
      <selection activeCell="N54" sqref="N54:BD56"/>
    </sheetView>
  </sheetViews>
  <sheetFormatPr defaultColWidth="1.625" defaultRowHeight="15" customHeight="1" x14ac:dyDescent="0.15"/>
  <cols>
    <col min="1" max="1" width="4" style="1" customWidth="1"/>
    <col min="2" max="14" width="1.625" style="1" customWidth="1"/>
    <col min="15" max="16" width="1.625" style="1"/>
    <col min="17" max="74" width="1.625" style="1" customWidth="1"/>
    <col min="75" max="80" width="1.25" style="1" customWidth="1"/>
    <col min="81" max="90" width="1.625" style="1" customWidth="1"/>
    <col min="91" max="16384" width="1.625" style="1"/>
  </cols>
  <sheetData>
    <row r="3" spans="1:95" ht="21.75" customHeight="1" x14ac:dyDescent="0.15">
      <c r="B3" s="3"/>
      <c r="C3" s="3"/>
      <c r="D3" s="3"/>
      <c r="E3" s="3"/>
      <c r="F3" s="3"/>
      <c r="G3" s="3"/>
      <c r="Q3" s="3"/>
      <c r="R3" s="3"/>
      <c r="S3" s="2"/>
      <c r="T3" s="2"/>
      <c r="U3" s="2"/>
      <c r="V3" s="2"/>
      <c r="W3" s="2"/>
      <c r="AC3" s="3"/>
      <c r="AG3" s="3"/>
      <c r="AH3" s="3"/>
      <c r="AI3" s="3"/>
      <c r="AJ3" s="3"/>
      <c r="AK3" s="3"/>
      <c r="AL3" s="3"/>
      <c r="AM3" s="3"/>
      <c r="AN3" s="3"/>
      <c r="AO3" s="3"/>
      <c r="BB3" s="24" t="s">
        <v>15</v>
      </c>
      <c r="BC3" s="25"/>
      <c r="BD3" s="25"/>
      <c r="BE3" s="24"/>
      <c r="BF3" s="24"/>
      <c r="BG3" s="24"/>
      <c r="BH3" s="24"/>
      <c r="BI3" s="24"/>
      <c r="BJ3" s="24"/>
      <c r="BK3" s="24"/>
      <c r="BL3" s="24"/>
      <c r="BM3" s="24"/>
      <c r="BN3" s="112"/>
      <c r="BO3" s="112"/>
      <c r="BP3" s="112"/>
      <c r="BQ3" s="112"/>
      <c r="BR3" s="112" t="s">
        <v>14</v>
      </c>
      <c r="BS3" s="112"/>
      <c r="BT3" s="112"/>
      <c r="BU3" s="112"/>
      <c r="BV3" s="112"/>
      <c r="BW3" s="112" t="s">
        <v>23</v>
      </c>
      <c r="BX3" s="112"/>
      <c r="BY3" s="112"/>
      <c r="BZ3" s="112"/>
      <c r="CA3" s="112"/>
      <c r="CB3" s="112" t="s">
        <v>13</v>
      </c>
      <c r="CC3" s="112"/>
      <c r="CQ3" s="17"/>
    </row>
    <row r="4" spans="1:95" ht="13.5" customHeight="1" x14ac:dyDescent="0.15">
      <c r="B4" s="4"/>
      <c r="C4" s="4"/>
      <c r="D4" s="4"/>
      <c r="E4" s="4"/>
      <c r="F4" s="4"/>
      <c r="G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BE4" s="12"/>
    </row>
    <row r="5" spans="1:95" ht="14.25" customHeight="1" x14ac:dyDescent="0.15">
      <c r="B5" s="5"/>
      <c r="C5" s="5"/>
      <c r="D5" s="5"/>
      <c r="E5" s="5"/>
      <c r="F5" s="5"/>
      <c r="G5" s="5"/>
      <c r="H5" s="8"/>
      <c r="I5" s="8"/>
      <c r="J5" s="8"/>
      <c r="K5" s="8"/>
      <c r="L5" s="8"/>
      <c r="M5" s="8"/>
      <c r="Q5" s="6"/>
      <c r="R5" s="6"/>
      <c r="S5" s="6"/>
      <c r="T5" s="6"/>
      <c r="U5" s="6"/>
      <c r="V5" s="6"/>
      <c r="W5" s="6"/>
      <c r="X5" s="9"/>
      <c r="Y5" s="9"/>
      <c r="Z5" s="9"/>
      <c r="AA5" s="9"/>
      <c r="AB5" s="9"/>
      <c r="AC5" s="9"/>
      <c r="AD5" s="8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8"/>
    </row>
    <row r="6" spans="1:95" ht="14.25" customHeight="1" x14ac:dyDescent="0.15">
      <c r="B6" s="5"/>
      <c r="C6" s="5"/>
      <c r="D6" s="5"/>
      <c r="E6" s="5"/>
      <c r="F6" s="5"/>
      <c r="G6" s="5"/>
      <c r="H6" s="8"/>
      <c r="I6" s="8"/>
      <c r="J6" s="8"/>
      <c r="K6" s="8"/>
      <c r="L6" s="8"/>
      <c r="M6" s="8"/>
      <c r="Q6" s="6"/>
      <c r="R6" s="6"/>
      <c r="S6" s="6"/>
      <c r="T6" s="6"/>
      <c r="U6" s="6"/>
      <c r="V6" s="6"/>
      <c r="W6" s="6"/>
      <c r="X6" s="9"/>
      <c r="Y6" s="9"/>
      <c r="Z6" s="9"/>
      <c r="AA6" s="9"/>
      <c r="AB6" s="9"/>
      <c r="AC6" s="9"/>
      <c r="AD6" s="8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8"/>
    </row>
    <row r="7" spans="1:95" ht="14.25" customHeight="1" x14ac:dyDescent="0.15">
      <c r="B7" s="168" t="s">
        <v>65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26"/>
      <c r="AH7" s="26"/>
      <c r="AI7" s="26"/>
      <c r="AJ7" s="26"/>
      <c r="AK7" s="266" t="s">
        <v>43</v>
      </c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7"/>
      <c r="BM7" s="267"/>
      <c r="BN7" s="267"/>
      <c r="BO7" s="267"/>
      <c r="BP7" s="267"/>
      <c r="BQ7" s="267"/>
      <c r="BR7" s="267"/>
      <c r="BS7" s="267"/>
      <c r="BT7" s="267"/>
      <c r="BU7" s="267"/>
      <c r="BV7" s="267"/>
      <c r="BW7" s="267"/>
      <c r="BX7" s="267"/>
      <c r="BY7" s="267"/>
      <c r="BZ7" s="267"/>
      <c r="CA7" s="267"/>
      <c r="CB7" s="267"/>
      <c r="CC7" s="267"/>
      <c r="CD7" s="267"/>
      <c r="CE7" s="267"/>
      <c r="CF7" s="267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</row>
    <row r="8" spans="1:95" ht="14.25" customHeight="1" x14ac:dyDescent="0.15">
      <c r="B8" s="168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26"/>
      <c r="AH8" s="26"/>
      <c r="AI8" s="26"/>
      <c r="AJ8" s="26"/>
      <c r="AK8" s="266"/>
      <c r="AL8" s="266"/>
      <c r="AM8" s="266"/>
      <c r="AN8" s="266"/>
      <c r="AO8" s="266"/>
      <c r="AP8" s="266"/>
      <c r="AQ8" s="266"/>
      <c r="AR8" s="266"/>
      <c r="AS8" s="266"/>
      <c r="AT8" s="266"/>
      <c r="AU8" s="266"/>
      <c r="AV8" s="266"/>
      <c r="AW8" s="266"/>
      <c r="AX8" s="266"/>
      <c r="AY8" s="266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7"/>
      <c r="BM8" s="267"/>
      <c r="BN8" s="267"/>
      <c r="BO8" s="267"/>
      <c r="BP8" s="267"/>
      <c r="BQ8" s="267"/>
      <c r="BR8" s="267"/>
      <c r="BS8" s="267"/>
      <c r="BT8" s="267"/>
      <c r="BU8" s="267"/>
      <c r="BV8" s="267"/>
      <c r="BW8" s="267"/>
      <c r="BX8" s="267"/>
      <c r="BY8" s="267"/>
      <c r="BZ8" s="267"/>
      <c r="CA8" s="267"/>
      <c r="CB8" s="267"/>
      <c r="CC8" s="267"/>
      <c r="CD8" s="267"/>
      <c r="CE8" s="267"/>
      <c r="CF8" s="267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</row>
    <row r="9" spans="1:95" ht="14.25" customHeight="1" x14ac:dyDescent="0.15"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26"/>
      <c r="AH9" s="26"/>
      <c r="AI9" s="26"/>
      <c r="AJ9" s="26"/>
      <c r="AK9" s="266"/>
      <c r="AL9" s="266"/>
      <c r="AM9" s="266"/>
      <c r="AN9" s="266"/>
      <c r="AO9" s="266"/>
      <c r="AP9" s="266"/>
      <c r="AQ9" s="266"/>
      <c r="AR9" s="266"/>
      <c r="AS9" s="266"/>
      <c r="AT9" s="266"/>
      <c r="AU9" s="266"/>
      <c r="AV9" s="266"/>
      <c r="AW9" s="266"/>
      <c r="AX9" s="266"/>
      <c r="AY9" s="266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7"/>
      <c r="BM9" s="267"/>
      <c r="BN9" s="267"/>
      <c r="BO9" s="267"/>
      <c r="BP9" s="267"/>
      <c r="BQ9" s="267"/>
      <c r="BR9" s="267"/>
      <c r="BS9" s="267"/>
      <c r="BT9" s="267"/>
      <c r="BU9" s="267"/>
      <c r="BV9" s="267"/>
      <c r="BW9" s="267"/>
      <c r="BX9" s="267"/>
      <c r="BY9" s="267"/>
      <c r="BZ9" s="267"/>
      <c r="CA9" s="267"/>
      <c r="CB9" s="267"/>
      <c r="CC9" s="267"/>
      <c r="CD9" s="267"/>
      <c r="CE9" s="267"/>
      <c r="CF9" s="267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</row>
    <row r="10" spans="1:95" ht="14.25" customHeight="1" x14ac:dyDescent="0.15"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26"/>
      <c r="AH10" s="26"/>
      <c r="AI10" s="26"/>
      <c r="AJ10" s="2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5" ht="9.75" customHeight="1" x14ac:dyDescent="0.1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</row>
    <row r="12" spans="1:95" ht="14.25" customHeight="1" x14ac:dyDescent="0.15">
      <c r="B12" s="27"/>
      <c r="C12" s="265" t="s">
        <v>68</v>
      </c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15"/>
    </row>
    <row r="13" spans="1:95" ht="14.25" customHeight="1" x14ac:dyDescent="0.15">
      <c r="B13" s="2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  <c r="BS13" s="265"/>
      <c r="BT13" s="265"/>
      <c r="BU13" s="265"/>
      <c r="BV13" s="265"/>
      <c r="BW13" s="265"/>
      <c r="BX13" s="265"/>
      <c r="BY13" s="265"/>
      <c r="BZ13" s="265"/>
      <c r="CA13" s="265"/>
      <c r="CB13" s="265"/>
      <c r="CC13" s="265"/>
      <c r="CD13" s="265"/>
      <c r="CE13" s="265"/>
      <c r="CF13" s="265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15"/>
    </row>
    <row r="14" spans="1:95" ht="14.25" customHeight="1" x14ac:dyDescent="0.15">
      <c r="B14" s="2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15"/>
    </row>
    <row r="15" spans="1:95" ht="15" customHeight="1" x14ac:dyDescent="0.15">
      <c r="A15" s="25"/>
      <c r="B15" s="200" t="s">
        <v>9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8"/>
      <c r="W15" s="28"/>
      <c r="X15" s="28"/>
      <c r="Y15" s="28"/>
      <c r="Z15" s="29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</row>
    <row r="16" spans="1:95" ht="15" customHeight="1" thickBot="1" x14ac:dyDescent="0.2">
      <c r="A16" s="25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8"/>
      <c r="W16" s="28"/>
      <c r="X16" s="28"/>
      <c r="Y16" s="28"/>
      <c r="Z16" s="29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</row>
    <row r="17" spans="1:114" ht="23.1" customHeight="1" x14ac:dyDescent="0.15">
      <c r="A17" s="25"/>
      <c r="B17" s="273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72"/>
      <c r="O17" s="223" t="s">
        <v>10</v>
      </c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71"/>
      <c r="BC17" s="271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72"/>
      <c r="BP17" s="239" t="s">
        <v>55</v>
      </c>
      <c r="BQ17" s="154"/>
      <c r="BR17" s="154"/>
      <c r="BS17" s="154"/>
      <c r="BT17" s="240"/>
      <c r="BU17" s="223" t="s">
        <v>11</v>
      </c>
      <c r="BV17" s="224"/>
      <c r="BW17" s="224"/>
      <c r="BX17" s="224"/>
      <c r="BY17" s="224"/>
      <c r="BZ17" s="224"/>
      <c r="CA17" s="236" t="s">
        <v>51</v>
      </c>
      <c r="CB17" s="237"/>
      <c r="CC17" s="237"/>
      <c r="CD17" s="237"/>
      <c r="CE17" s="237"/>
      <c r="CF17" s="238"/>
      <c r="CG17" s="3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</row>
    <row r="18" spans="1:114" ht="23.1" customHeight="1" x14ac:dyDescent="0.15">
      <c r="A18" s="25"/>
      <c r="B18" s="274" t="s">
        <v>29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75"/>
      <c r="O18" s="34" t="s">
        <v>32</v>
      </c>
      <c r="P18" s="35"/>
      <c r="Q18" s="35"/>
      <c r="R18" s="35"/>
      <c r="S18" s="35"/>
      <c r="T18" s="35"/>
      <c r="U18" s="35"/>
      <c r="V18" s="35"/>
      <c r="W18" s="35"/>
      <c r="X18" s="35"/>
      <c r="Y18" s="35" t="s">
        <v>33</v>
      </c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6"/>
      <c r="BP18" s="241">
        <v>3070</v>
      </c>
      <c r="BQ18" s="242"/>
      <c r="BR18" s="242"/>
      <c r="BS18" s="242"/>
      <c r="BT18" s="243"/>
      <c r="BU18" s="234"/>
      <c r="BV18" s="235"/>
      <c r="BW18" s="235"/>
      <c r="BX18" s="235"/>
      <c r="BY18" s="235"/>
      <c r="BZ18" s="235"/>
      <c r="CA18" s="231">
        <f>IF(BU18=" "," ",BP18*BU18)</f>
        <v>0</v>
      </c>
      <c r="CB18" s="232"/>
      <c r="CC18" s="232"/>
      <c r="CD18" s="232"/>
      <c r="CE18" s="232"/>
      <c r="CF18" s="233"/>
      <c r="CG18" s="37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20"/>
      <c r="DF18" s="20"/>
      <c r="DG18" s="20"/>
      <c r="DH18" s="20"/>
      <c r="DI18" s="20"/>
      <c r="DJ18" s="20"/>
    </row>
    <row r="19" spans="1:114" ht="23.1" customHeight="1" x14ac:dyDescent="0.15">
      <c r="A19" s="25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4" t="s">
        <v>34</v>
      </c>
      <c r="P19" s="35"/>
      <c r="Q19" s="35"/>
      <c r="R19" s="35"/>
      <c r="S19" s="35"/>
      <c r="T19" s="35"/>
      <c r="U19" s="35"/>
      <c r="V19" s="35"/>
      <c r="W19" s="35"/>
      <c r="X19" s="35"/>
      <c r="Y19" s="35" t="s">
        <v>35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6"/>
      <c r="BP19" s="241">
        <v>3070</v>
      </c>
      <c r="BQ19" s="242"/>
      <c r="BR19" s="242"/>
      <c r="BS19" s="242"/>
      <c r="BT19" s="243"/>
      <c r="BU19" s="234"/>
      <c r="BV19" s="235"/>
      <c r="BW19" s="235"/>
      <c r="BX19" s="235"/>
      <c r="BY19" s="235"/>
      <c r="BZ19" s="235"/>
      <c r="CA19" s="231">
        <f t="shared" ref="CA19:CA40" si="0">IF(BU19=" "," ",BP19*BU19)</f>
        <v>0</v>
      </c>
      <c r="CB19" s="232"/>
      <c r="CC19" s="232"/>
      <c r="CD19" s="232"/>
      <c r="CE19" s="232"/>
      <c r="CF19" s="233"/>
      <c r="CG19" s="37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20"/>
      <c r="DF19" s="20"/>
      <c r="DG19" s="20"/>
      <c r="DH19" s="20"/>
      <c r="DI19" s="20"/>
      <c r="DJ19" s="20"/>
    </row>
    <row r="20" spans="1:114" ht="23.1" customHeight="1" x14ac:dyDescent="0.15">
      <c r="A20" s="25"/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88" t="s">
        <v>99</v>
      </c>
      <c r="P20" s="97"/>
      <c r="Q20" s="97"/>
      <c r="R20" s="97"/>
      <c r="S20" s="97"/>
      <c r="T20" s="97"/>
      <c r="U20" s="97"/>
      <c r="V20" s="97"/>
      <c r="W20" s="97"/>
      <c r="X20" s="89"/>
      <c r="Y20" s="97" t="s">
        <v>86</v>
      </c>
      <c r="Z20" s="89"/>
      <c r="AA20" s="89"/>
      <c r="AB20" s="89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6"/>
      <c r="BP20" s="244">
        <v>8990</v>
      </c>
      <c r="BQ20" s="245"/>
      <c r="BR20" s="245"/>
      <c r="BS20" s="245"/>
      <c r="BT20" s="246"/>
      <c r="BU20" s="234"/>
      <c r="BV20" s="235"/>
      <c r="BW20" s="235"/>
      <c r="BX20" s="235"/>
      <c r="BY20" s="235"/>
      <c r="BZ20" s="235"/>
      <c r="CA20" s="231">
        <f t="shared" si="0"/>
        <v>0</v>
      </c>
      <c r="CB20" s="232"/>
      <c r="CC20" s="232"/>
      <c r="CD20" s="232"/>
      <c r="CE20" s="232"/>
      <c r="CF20" s="233"/>
      <c r="CG20" s="37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20"/>
      <c r="DF20" s="20"/>
      <c r="DG20" s="20"/>
      <c r="DH20" s="20"/>
      <c r="DI20" s="20"/>
      <c r="DJ20" s="20"/>
    </row>
    <row r="21" spans="1:114" ht="23.1" customHeight="1" x14ac:dyDescent="0.15">
      <c r="A21" s="25"/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98" t="s">
        <v>74</v>
      </c>
      <c r="P21" s="97"/>
      <c r="Q21" s="97"/>
      <c r="R21" s="97"/>
      <c r="S21" s="97"/>
      <c r="T21" s="97"/>
      <c r="U21" s="97"/>
      <c r="V21" s="97"/>
      <c r="W21" s="97"/>
      <c r="X21" s="89"/>
      <c r="Y21" s="97" t="s">
        <v>75</v>
      </c>
      <c r="Z21" s="89"/>
      <c r="AA21" s="89"/>
      <c r="AB21" s="89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6"/>
      <c r="BP21" s="241">
        <v>2200</v>
      </c>
      <c r="BQ21" s="242"/>
      <c r="BR21" s="242"/>
      <c r="BS21" s="242"/>
      <c r="BT21" s="243"/>
      <c r="BU21" s="234"/>
      <c r="BV21" s="235"/>
      <c r="BW21" s="235"/>
      <c r="BX21" s="235"/>
      <c r="BY21" s="235"/>
      <c r="BZ21" s="235"/>
      <c r="CA21" s="231">
        <f t="shared" si="0"/>
        <v>0</v>
      </c>
      <c r="CB21" s="232"/>
      <c r="CC21" s="232"/>
      <c r="CD21" s="232"/>
      <c r="CE21" s="232"/>
      <c r="CF21" s="233"/>
      <c r="CG21" s="37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20"/>
      <c r="DF21" s="20"/>
      <c r="DG21" s="20"/>
      <c r="DH21" s="20"/>
      <c r="DI21" s="20"/>
      <c r="DJ21" s="20"/>
    </row>
    <row r="22" spans="1:114" ht="23.1" customHeight="1" x14ac:dyDescent="0.15">
      <c r="A22" s="25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98" t="s">
        <v>76</v>
      </c>
      <c r="P22" s="97"/>
      <c r="Q22" s="97"/>
      <c r="R22" s="97"/>
      <c r="S22" s="97"/>
      <c r="T22" s="97"/>
      <c r="U22" s="97"/>
      <c r="V22" s="97"/>
      <c r="W22" s="97"/>
      <c r="X22" s="89"/>
      <c r="Y22" s="97" t="s">
        <v>77</v>
      </c>
      <c r="Z22" s="89"/>
      <c r="AA22" s="89"/>
      <c r="AB22" s="89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6"/>
      <c r="BP22" s="244">
        <v>700</v>
      </c>
      <c r="BQ22" s="245"/>
      <c r="BR22" s="245"/>
      <c r="BS22" s="245"/>
      <c r="BT22" s="246"/>
      <c r="BU22" s="234"/>
      <c r="BV22" s="235"/>
      <c r="BW22" s="235"/>
      <c r="BX22" s="235"/>
      <c r="BY22" s="235"/>
      <c r="BZ22" s="235"/>
      <c r="CA22" s="231">
        <f t="shared" si="0"/>
        <v>0</v>
      </c>
      <c r="CB22" s="232"/>
      <c r="CC22" s="232"/>
      <c r="CD22" s="232"/>
      <c r="CE22" s="232"/>
      <c r="CF22" s="233"/>
      <c r="CG22" s="37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20"/>
      <c r="DF22" s="20"/>
      <c r="DG22" s="20"/>
      <c r="DH22" s="20"/>
      <c r="DI22" s="20"/>
      <c r="DJ22" s="20"/>
    </row>
    <row r="23" spans="1:114" ht="23.1" customHeight="1" x14ac:dyDescent="0.15">
      <c r="A23" s="25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4" t="s">
        <v>36</v>
      </c>
      <c r="P23" s="35"/>
      <c r="Q23" s="35"/>
      <c r="R23" s="35"/>
      <c r="S23" s="35"/>
      <c r="T23" s="35"/>
      <c r="U23" s="35"/>
      <c r="V23" s="35"/>
      <c r="W23" s="35"/>
      <c r="X23" s="35"/>
      <c r="Y23" s="35" t="s">
        <v>37</v>
      </c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6"/>
      <c r="BP23" s="241">
        <v>900</v>
      </c>
      <c r="BQ23" s="242"/>
      <c r="BR23" s="242"/>
      <c r="BS23" s="242"/>
      <c r="BT23" s="243"/>
      <c r="BU23" s="234"/>
      <c r="BV23" s="235"/>
      <c r="BW23" s="235"/>
      <c r="BX23" s="235"/>
      <c r="BY23" s="235"/>
      <c r="BZ23" s="235"/>
      <c r="CA23" s="231">
        <f t="shared" si="0"/>
        <v>0</v>
      </c>
      <c r="CB23" s="232"/>
      <c r="CC23" s="232"/>
      <c r="CD23" s="232"/>
      <c r="CE23" s="232"/>
      <c r="CF23" s="233"/>
      <c r="CG23" s="37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20"/>
      <c r="DF23" s="20"/>
      <c r="DG23" s="20"/>
      <c r="DH23" s="20"/>
      <c r="DI23" s="20"/>
      <c r="DJ23" s="20"/>
    </row>
    <row r="24" spans="1:114" ht="23.1" customHeight="1" x14ac:dyDescent="0.15">
      <c r="A24" s="25"/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88" t="s">
        <v>48</v>
      </c>
      <c r="P24" s="97" t="s">
        <v>78</v>
      </c>
      <c r="Q24" s="89"/>
      <c r="R24" s="89"/>
      <c r="S24" s="89"/>
      <c r="T24" s="89"/>
      <c r="U24" s="89"/>
      <c r="V24" s="89"/>
      <c r="W24" s="89"/>
      <c r="X24" s="89"/>
      <c r="Y24" s="97" t="s">
        <v>87</v>
      </c>
      <c r="Z24" s="89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95"/>
      <c r="AW24" s="9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6"/>
      <c r="BP24" s="244">
        <v>11790</v>
      </c>
      <c r="BQ24" s="245"/>
      <c r="BR24" s="245"/>
      <c r="BS24" s="245"/>
      <c r="BT24" s="246"/>
      <c r="BU24" s="234"/>
      <c r="BV24" s="235"/>
      <c r="BW24" s="235"/>
      <c r="BX24" s="235"/>
      <c r="BY24" s="235"/>
      <c r="BZ24" s="235"/>
      <c r="CA24" s="231">
        <f t="shared" si="0"/>
        <v>0</v>
      </c>
      <c r="CB24" s="232"/>
      <c r="CC24" s="232"/>
      <c r="CD24" s="232"/>
      <c r="CE24" s="232"/>
      <c r="CF24" s="233"/>
      <c r="CG24" s="37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20"/>
      <c r="DF24" s="20"/>
      <c r="DG24" s="20"/>
      <c r="DH24" s="20"/>
      <c r="DI24" s="20"/>
      <c r="DJ24" s="20"/>
    </row>
    <row r="25" spans="1:114" ht="23.1" customHeight="1" x14ac:dyDescent="0.15">
      <c r="A25" s="25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4" t="s">
        <v>88</v>
      </c>
      <c r="P25" s="35"/>
      <c r="Q25" s="35"/>
      <c r="R25" s="35"/>
      <c r="S25" s="35"/>
      <c r="T25" s="35"/>
      <c r="U25" s="35"/>
      <c r="V25" s="35"/>
      <c r="W25" s="35"/>
      <c r="X25" s="35"/>
      <c r="Y25" s="35" t="s">
        <v>40</v>
      </c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4"/>
      <c r="BP25" s="241">
        <v>2000</v>
      </c>
      <c r="BQ25" s="242"/>
      <c r="BR25" s="242"/>
      <c r="BS25" s="242"/>
      <c r="BT25" s="243"/>
      <c r="BU25" s="234"/>
      <c r="BV25" s="235"/>
      <c r="BW25" s="235"/>
      <c r="BX25" s="235"/>
      <c r="BY25" s="235"/>
      <c r="BZ25" s="235"/>
      <c r="CA25" s="231">
        <f t="shared" si="0"/>
        <v>0</v>
      </c>
      <c r="CB25" s="232"/>
      <c r="CC25" s="232"/>
      <c r="CD25" s="232"/>
      <c r="CE25" s="232"/>
      <c r="CF25" s="233"/>
      <c r="CG25" s="37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20"/>
      <c r="DF25" s="20"/>
      <c r="DG25" s="20"/>
      <c r="DH25" s="20"/>
      <c r="DI25" s="20"/>
      <c r="DJ25" s="20"/>
    </row>
    <row r="26" spans="1:114" ht="23.1" customHeight="1" x14ac:dyDescent="0.15">
      <c r="A26" s="2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4" t="s">
        <v>89</v>
      </c>
      <c r="P26" s="35"/>
      <c r="Q26" s="35"/>
      <c r="R26" s="35"/>
      <c r="S26" s="35"/>
      <c r="T26" s="35"/>
      <c r="U26" s="35"/>
      <c r="V26" s="35"/>
      <c r="W26" s="35"/>
      <c r="X26" s="35"/>
      <c r="Y26" s="35" t="s">
        <v>38</v>
      </c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412" t="s">
        <v>84</v>
      </c>
      <c r="AV26" s="35"/>
      <c r="AW26" s="35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2"/>
      <c r="BP26" s="241">
        <v>2850</v>
      </c>
      <c r="BQ26" s="242"/>
      <c r="BR26" s="242"/>
      <c r="BS26" s="242"/>
      <c r="BT26" s="243"/>
      <c r="BU26" s="234"/>
      <c r="BV26" s="235"/>
      <c r="BW26" s="235"/>
      <c r="BX26" s="235"/>
      <c r="BY26" s="235"/>
      <c r="BZ26" s="235"/>
      <c r="CA26" s="231">
        <f t="shared" si="0"/>
        <v>0</v>
      </c>
      <c r="CB26" s="232"/>
      <c r="CC26" s="232"/>
      <c r="CD26" s="232"/>
      <c r="CE26" s="232"/>
      <c r="CF26" s="233"/>
      <c r="CG26" s="37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20"/>
      <c r="DF26" s="20"/>
      <c r="DG26" s="20"/>
      <c r="DH26" s="20"/>
      <c r="DI26" s="20"/>
      <c r="DJ26" s="20"/>
    </row>
    <row r="27" spans="1:114" ht="23.1" customHeight="1" x14ac:dyDescent="0.15">
      <c r="A27" s="25"/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4" t="s">
        <v>39</v>
      </c>
      <c r="P27" s="35"/>
      <c r="Q27" s="35"/>
      <c r="R27" s="35"/>
      <c r="S27" s="35"/>
      <c r="T27" s="35"/>
      <c r="U27" s="35"/>
      <c r="V27" s="35"/>
      <c r="W27" s="35"/>
      <c r="X27" s="35"/>
      <c r="Y27" s="35" t="s">
        <v>45</v>
      </c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96"/>
      <c r="AW27" s="96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2"/>
      <c r="BP27" s="241">
        <v>2850</v>
      </c>
      <c r="BQ27" s="242"/>
      <c r="BR27" s="242"/>
      <c r="BS27" s="242"/>
      <c r="BT27" s="243"/>
      <c r="BU27" s="234"/>
      <c r="BV27" s="235"/>
      <c r="BW27" s="235"/>
      <c r="BX27" s="235"/>
      <c r="BY27" s="235"/>
      <c r="BZ27" s="235"/>
      <c r="CA27" s="231">
        <f t="shared" si="0"/>
        <v>0</v>
      </c>
      <c r="CB27" s="232"/>
      <c r="CC27" s="232"/>
      <c r="CD27" s="232"/>
      <c r="CE27" s="232"/>
      <c r="CF27" s="233"/>
      <c r="CG27" s="37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20"/>
      <c r="DF27" s="20"/>
      <c r="DG27" s="20"/>
      <c r="DH27" s="20"/>
      <c r="DI27" s="20"/>
      <c r="DJ27" s="20"/>
    </row>
    <row r="28" spans="1:114" ht="23.1" customHeight="1" x14ac:dyDescent="0.15">
      <c r="A28" s="25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3" t="s">
        <v>56</v>
      </c>
      <c r="P28" s="35"/>
      <c r="Q28" s="35"/>
      <c r="R28" s="35"/>
      <c r="S28" s="35"/>
      <c r="T28" s="35"/>
      <c r="U28" s="35"/>
      <c r="V28" s="35"/>
      <c r="W28" s="35"/>
      <c r="X28" s="35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5"/>
      <c r="BP28" s="241"/>
      <c r="BQ28" s="242"/>
      <c r="BR28" s="242"/>
      <c r="BS28" s="242"/>
      <c r="BT28" s="243"/>
      <c r="BU28" s="234"/>
      <c r="BV28" s="235"/>
      <c r="BW28" s="235"/>
      <c r="BX28" s="235"/>
      <c r="BY28" s="235"/>
      <c r="BZ28" s="235"/>
      <c r="CA28" s="231">
        <f>IF(BU28=" "," ",BP28*BU28)</f>
        <v>0</v>
      </c>
      <c r="CB28" s="232"/>
      <c r="CC28" s="232"/>
      <c r="CD28" s="232"/>
      <c r="CE28" s="232"/>
      <c r="CF28" s="233"/>
      <c r="CG28" s="37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20"/>
      <c r="DF28" s="20"/>
      <c r="DG28" s="20"/>
      <c r="DH28" s="20"/>
      <c r="DI28" s="20"/>
      <c r="DJ28" s="20"/>
    </row>
    <row r="29" spans="1:114" ht="23.1" customHeight="1" x14ac:dyDescent="0.15">
      <c r="A29" s="25"/>
      <c r="B29" s="40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4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6"/>
      <c r="BP29" s="241"/>
      <c r="BQ29" s="242"/>
      <c r="BR29" s="242"/>
      <c r="BS29" s="242"/>
      <c r="BT29" s="243"/>
      <c r="BU29" s="234"/>
      <c r="BV29" s="235"/>
      <c r="BW29" s="235"/>
      <c r="BX29" s="235"/>
      <c r="BY29" s="235"/>
      <c r="BZ29" s="235"/>
      <c r="CA29" s="231">
        <f t="shared" si="0"/>
        <v>0</v>
      </c>
      <c r="CB29" s="232"/>
      <c r="CC29" s="232"/>
      <c r="CD29" s="232"/>
      <c r="CE29" s="232"/>
      <c r="CF29" s="233"/>
      <c r="CG29" s="37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20"/>
      <c r="DF29" s="20"/>
      <c r="DG29" s="20"/>
      <c r="DH29" s="20"/>
      <c r="DI29" s="20"/>
      <c r="DJ29" s="20"/>
    </row>
    <row r="30" spans="1:114" ht="23.1" customHeight="1" x14ac:dyDescent="0.15">
      <c r="A30" s="25"/>
      <c r="B30" s="40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4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6"/>
      <c r="BP30" s="241"/>
      <c r="BQ30" s="242"/>
      <c r="BR30" s="242"/>
      <c r="BS30" s="242"/>
      <c r="BT30" s="243"/>
      <c r="BU30" s="234"/>
      <c r="BV30" s="235"/>
      <c r="BW30" s="235"/>
      <c r="BX30" s="235"/>
      <c r="BY30" s="235"/>
      <c r="BZ30" s="235"/>
      <c r="CA30" s="231">
        <f>IF(BU30=" "," ",BP30*BU30)</f>
        <v>0</v>
      </c>
      <c r="CB30" s="232"/>
      <c r="CC30" s="232"/>
      <c r="CD30" s="232"/>
      <c r="CE30" s="232"/>
      <c r="CF30" s="233"/>
      <c r="CG30" s="37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20"/>
      <c r="DF30" s="20"/>
      <c r="DG30" s="20"/>
      <c r="DH30" s="20"/>
      <c r="DI30" s="20"/>
      <c r="DJ30" s="20"/>
    </row>
    <row r="31" spans="1:114" ht="23.1" customHeight="1" x14ac:dyDescent="0.15">
      <c r="A31" s="25"/>
      <c r="B31" s="40" t="s">
        <v>30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88" t="s">
        <v>100</v>
      </c>
      <c r="P31" s="97"/>
      <c r="Q31" s="97"/>
      <c r="R31" s="97"/>
      <c r="S31" s="97"/>
      <c r="T31" s="97"/>
      <c r="U31" s="97"/>
      <c r="V31" s="97"/>
      <c r="W31" s="97"/>
      <c r="X31" s="97"/>
      <c r="Y31" s="97" t="s">
        <v>79</v>
      </c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225" t="s">
        <v>49</v>
      </c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7"/>
      <c r="BP31" s="268">
        <v>5250</v>
      </c>
      <c r="BQ31" s="269"/>
      <c r="BR31" s="269"/>
      <c r="BS31" s="269"/>
      <c r="BT31" s="270"/>
      <c r="BU31" s="234"/>
      <c r="BV31" s="235"/>
      <c r="BW31" s="235"/>
      <c r="BX31" s="235"/>
      <c r="BY31" s="235"/>
      <c r="BZ31" s="235"/>
      <c r="CA31" s="231">
        <f>IF(BU31=" "," ",BP31*BU31)</f>
        <v>0</v>
      </c>
      <c r="CB31" s="232"/>
      <c r="CC31" s="232"/>
      <c r="CD31" s="232"/>
      <c r="CE31" s="232"/>
      <c r="CF31" s="233"/>
      <c r="CG31" s="37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20"/>
      <c r="DF31" s="20"/>
      <c r="DG31" s="20"/>
      <c r="DH31" s="20"/>
      <c r="DI31" s="20"/>
      <c r="DJ31" s="20"/>
    </row>
    <row r="32" spans="1:114" ht="23.1" customHeight="1" x14ac:dyDescent="0.15">
      <c r="A32" s="25"/>
      <c r="B32" s="276" t="s">
        <v>50</v>
      </c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8"/>
      <c r="O32" s="88" t="s">
        <v>101</v>
      </c>
      <c r="P32" s="97"/>
      <c r="Q32" s="97"/>
      <c r="R32" s="97"/>
      <c r="S32" s="97"/>
      <c r="T32" s="97"/>
      <c r="U32" s="97"/>
      <c r="V32" s="97"/>
      <c r="W32" s="97"/>
      <c r="X32" s="97"/>
      <c r="Y32" s="97" t="s">
        <v>80</v>
      </c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228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30"/>
      <c r="BP32" s="268">
        <v>2550</v>
      </c>
      <c r="BQ32" s="269"/>
      <c r="BR32" s="269"/>
      <c r="BS32" s="269"/>
      <c r="BT32" s="270"/>
      <c r="BU32" s="234"/>
      <c r="BV32" s="235"/>
      <c r="BW32" s="235"/>
      <c r="BX32" s="235"/>
      <c r="BY32" s="235"/>
      <c r="BZ32" s="235"/>
      <c r="CA32" s="231">
        <f>IF(BU32=" "," ",BP32*BU32)</f>
        <v>0</v>
      </c>
      <c r="CB32" s="232"/>
      <c r="CC32" s="232"/>
      <c r="CD32" s="232"/>
      <c r="CE32" s="232"/>
      <c r="CF32" s="233"/>
      <c r="CG32" s="37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20"/>
      <c r="DF32" s="20"/>
      <c r="DG32" s="20"/>
      <c r="DH32" s="20"/>
      <c r="DI32" s="20"/>
      <c r="DJ32" s="20"/>
    </row>
    <row r="33" spans="1:114" ht="23.1" customHeight="1" x14ac:dyDescent="0.15">
      <c r="A33" s="25"/>
      <c r="B33" s="279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280"/>
      <c r="O33" s="34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6"/>
      <c r="BP33" s="241"/>
      <c r="BQ33" s="242"/>
      <c r="BR33" s="242"/>
      <c r="BS33" s="242"/>
      <c r="BT33" s="243"/>
      <c r="BU33" s="234"/>
      <c r="BV33" s="235"/>
      <c r="BW33" s="235"/>
      <c r="BX33" s="235"/>
      <c r="BY33" s="235"/>
      <c r="BZ33" s="235"/>
      <c r="CA33" s="231">
        <f>IF(BU33=" "," ",BP33*BU33)</f>
        <v>0</v>
      </c>
      <c r="CB33" s="232"/>
      <c r="CC33" s="232"/>
      <c r="CD33" s="232"/>
      <c r="CE33" s="232"/>
      <c r="CF33" s="233"/>
      <c r="CG33" s="46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8"/>
      <c r="DF33" s="18"/>
      <c r="DG33" s="18"/>
      <c r="DH33" s="18"/>
      <c r="DI33" s="18"/>
      <c r="DJ33" s="18"/>
    </row>
    <row r="34" spans="1:114" ht="23.1" customHeight="1" x14ac:dyDescent="0.15">
      <c r="A34" s="25"/>
      <c r="B34" s="40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4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6"/>
      <c r="BP34" s="241"/>
      <c r="BQ34" s="242"/>
      <c r="BR34" s="242"/>
      <c r="BS34" s="242"/>
      <c r="BT34" s="243"/>
      <c r="BU34" s="234"/>
      <c r="BV34" s="235"/>
      <c r="BW34" s="235"/>
      <c r="BX34" s="235"/>
      <c r="BY34" s="235"/>
      <c r="BZ34" s="235"/>
      <c r="CA34" s="231">
        <f>IF(BU34=" "," ",BP34*BU34)</f>
        <v>0</v>
      </c>
      <c r="CB34" s="232"/>
      <c r="CC34" s="232"/>
      <c r="CD34" s="232"/>
      <c r="CE34" s="232"/>
      <c r="CF34" s="233"/>
      <c r="CG34" s="37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20"/>
      <c r="DF34" s="20"/>
      <c r="DG34" s="20"/>
      <c r="DH34" s="20"/>
      <c r="DI34" s="20"/>
      <c r="DJ34" s="20"/>
    </row>
    <row r="35" spans="1:114" ht="23.1" customHeight="1" x14ac:dyDescent="0.15">
      <c r="A35" s="25"/>
      <c r="B35" s="40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4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4"/>
      <c r="BP35" s="241"/>
      <c r="BQ35" s="242"/>
      <c r="BR35" s="242"/>
      <c r="BS35" s="242"/>
      <c r="BT35" s="243"/>
      <c r="BU35" s="234"/>
      <c r="BV35" s="235"/>
      <c r="BW35" s="235"/>
      <c r="BX35" s="235"/>
      <c r="BY35" s="235"/>
      <c r="BZ35" s="235"/>
      <c r="CA35" s="231">
        <f t="shared" ref="CA35" si="1">IF(BU35=" "," ",BP35*BU35)</f>
        <v>0</v>
      </c>
      <c r="CB35" s="232"/>
      <c r="CC35" s="232"/>
      <c r="CD35" s="232"/>
      <c r="CE35" s="232"/>
      <c r="CF35" s="233"/>
      <c r="CG35" s="37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20"/>
      <c r="DF35" s="20"/>
      <c r="DG35" s="20"/>
      <c r="DH35" s="20"/>
      <c r="DI35" s="20"/>
      <c r="DJ35" s="20"/>
    </row>
    <row r="36" spans="1:114" ht="23.1" customHeight="1" x14ac:dyDescent="0.15">
      <c r="A36" s="25"/>
      <c r="B36" s="4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4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6"/>
      <c r="BP36" s="247"/>
      <c r="BQ36" s="248"/>
      <c r="BR36" s="248"/>
      <c r="BS36" s="248"/>
      <c r="BT36" s="249"/>
      <c r="BU36" s="234"/>
      <c r="BV36" s="235"/>
      <c r="BW36" s="235"/>
      <c r="BX36" s="235"/>
      <c r="BY36" s="235"/>
      <c r="BZ36" s="235"/>
      <c r="CA36" s="231">
        <f t="shared" ref="CA36" si="2">IF(BU36=" "," ",BP36*BU36)</f>
        <v>0</v>
      </c>
      <c r="CB36" s="232"/>
      <c r="CC36" s="232"/>
      <c r="CD36" s="232"/>
      <c r="CE36" s="232"/>
      <c r="CF36" s="233"/>
      <c r="CG36" s="37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20"/>
      <c r="DF36" s="20"/>
      <c r="DG36" s="20"/>
      <c r="DH36" s="20"/>
      <c r="DI36" s="20"/>
      <c r="DJ36" s="20"/>
    </row>
    <row r="37" spans="1:114" ht="23.1" customHeight="1" x14ac:dyDescent="0.15">
      <c r="A37" s="25"/>
      <c r="B37" s="40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4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6"/>
      <c r="BP37" s="247"/>
      <c r="BQ37" s="248"/>
      <c r="BR37" s="248"/>
      <c r="BS37" s="248"/>
      <c r="BT37" s="249"/>
      <c r="BU37" s="234"/>
      <c r="BV37" s="235"/>
      <c r="BW37" s="235"/>
      <c r="BX37" s="235"/>
      <c r="BY37" s="235"/>
      <c r="BZ37" s="260"/>
      <c r="CA37" s="144">
        <f t="shared" si="0"/>
        <v>0</v>
      </c>
      <c r="CB37" s="145"/>
      <c r="CC37" s="145"/>
      <c r="CD37" s="145"/>
      <c r="CE37" s="145"/>
      <c r="CF37" s="146"/>
      <c r="CG37" s="37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20"/>
      <c r="DF37" s="20"/>
      <c r="DG37" s="20"/>
      <c r="DH37" s="20"/>
      <c r="DI37" s="20"/>
      <c r="DJ37" s="20"/>
    </row>
    <row r="38" spans="1:114" ht="23.1" customHeight="1" x14ac:dyDescent="0.15">
      <c r="A38" s="25"/>
      <c r="B38" s="40"/>
      <c r="C38" s="39"/>
      <c r="D38" s="39"/>
      <c r="E38" s="39"/>
      <c r="F38" s="39"/>
      <c r="G38" s="39"/>
      <c r="H38" s="39"/>
      <c r="I38" s="39"/>
      <c r="J38" s="47"/>
      <c r="K38" s="39"/>
      <c r="L38" s="39"/>
      <c r="M38" s="39"/>
      <c r="N38" s="39"/>
      <c r="O38" s="34"/>
      <c r="P38" s="35"/>
      <c r="Q38" s="35"/>
      <c r="R38" s="35"/>
      <c r="S38" s="35"/>
      <c r="T38" s="35"/>
      <c r="U38" s="35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35"/>
      <c r="BL38" s="35"/>
      <c r="BM38" s="35"/>
      <c r="BN38" s="35"/>
      <c r="BO38" s="36"/>
      <c r="BP38" s="247"/>
      <c r="BQ38" s="248"/>
      <c r="BR38" s="248"/>
      <c r="BS38" s="248"/>
      <c r="BT38" s="249"/>
      <c r="BU38" s="234"/>
      <c r="BV38" s="235"/>
      <c r="BW38" s="235"/>
      <c r="BX38" s="235"/>
      <c r="BY38" s="235"/>
      <c r="BZ38" s="235"/>
      <c r="CA38" s="231">
        <f t="shared" si="0"/>
        <v>0</v>
      </c>
      <c r="CB38" s="232"/>
      <c r="CC38" s="232"/>
      <c r="CD38" s="232"/>
      <c r="CE38" s="232"/>
      <c r="CF38" s="233"/>
      <c r="CG38" s="37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20"/>
      <c r="DF38" s="20"/>
      <c r="DG38" s="20"/>
      <c r="DH38" s="20"/>
      <c r="DI38" s="20"/>
      <c r="DJ38" s="20"/>
    </row>
    <row r="39" spans="1:114" ht="23.1" customHeight="1" x14ac:dyDescent="0.15">
      <c r="A39" s="25"/>
      <c r="B39" s="40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4"/>
      <c r="P39" s="35"/>
      <c r="Q39" s="35"/>
      <c r="R39" s="35"/>
      <c r="S39" s="35"/>
      <c r="T39" s="35"/>
      <c r="U39" s="35"/>
      <c r="V39" s="90"/>
      <c r="W39" s="90"/>
      <c r="X39" s="90"/>
      <c r="Y39" s="90"/>
      <c r="Z39" s="90"/>
      <c r="AA39" s="91"/>
      <c r="AB39" s="90"/>
      <c r="AC39" s="90"/>
      <c r="AD39" s="90"/>
      <c r="AE39" s="90"/>
      <c r="AF39" s="90"/>
      <c r="AG39" s="90"/>
      <c r="AH39" s="90"/>
      <c r="AI39" s="90"/>
      <c r="AJ39" s="90"/>
      <c r="AK39" s="35"/>
      <c r="AL39" s="35"/>
      <c r="AM39" s="35"/>
      <c r="AN39" s="35"/>
      <c r="AO39" s="35"/>
      <c r="AP39" s="35"/>
      <c r="AQ39" s="35"/>
      <c r="AR39" s="47"/>
      <c r="AS39" s="35"/>
      <c r="AT39" s="35"/>
      <c r="AU39" s="35"/>
      <c r="AV39" s="35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35"/>
      <c r="BL39" s="35"/>
      <c r="BM39" s="35"/>
      <c r="BN39" s="35"/>
      <c r="BO39" s="36"/>
      <c r="BP39" s="247"/>
      <c r="BQ39" s="248"/>
      <c r="BR39" s="248"/>
      <c r="BS39" s="248"/>
      <c r="BT39" s="249"/>
      <c r="BU39" s="234"/>
      <c r="BV39" s="235"/>
      <c r="BW39" s="235"/>
      <c r="BX39" s="235"/>
      <c r="BY39" s="235"/>
      <c r="BZ39" s="235"/>
      <c r="CA39" s="231">
        <f t="shared" si="0"/>
        <v>0</v>
      </c>
      <c r="CB39" s="232"/>
      <c r="CC39" s="232"/>
      <c r="CD39" s="232"/>
      <c r="CE39" s="232"/>
      <c r="CF39" s="233"/>
      <c r="CG39" s="37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20"/>
      <c r="DF39" s="20"/>
      <c r="DG39" s="20"/>
      <c r="DH39" s="20"/>
      <c r="DI39" s="20"/>
      <c r="DJ39" s="20"/>
    </row>
    <row r="40" spans="1:114" ht="23.1" customHeight="1" x14ac:dyDescent="0.15">
      <c r="A40" s="25"/>
      <c r="B40" s="40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4"/>
      <c r="P40" s="35"/>
      <c r="Q40" s="35"/>
      <c r="R40" s="35"/>
      <c r="S40" s="35"/>
      <c r="T40" s="35"/>
      <c r="U40" s="35"/>
      <c r="V40" s="90"/>
      <c r="W40" s="90"/>
      <c r="X40" s="90"/>
      <c r="Y40" s="90"/>
      <c r="Z40" s="90" t="s">
        <v>82</v>
      </c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90"/>
      <c r="AX40" s="90"/>
      <c r="AY40" s="90"/>
      <c r="AZ40" s="90" t="s">
        <v>83</v>
      </c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35"/>
      <c r="BL40" s="35"/>
      <c r="BM40" s="35"/>
      <c r="BN40" s="35"/>
      <c r="BO40" s="36"/>
      <c r="BP40" s="247"/>
      <c r="BQ40" s="248"/>
      <c r="BR40" s="248"/>
      <c r="BS40" s="248"/>
      <c r="BT40" s="249"/>
      <c r="BU40" s="234"/>
      <c r="BV40" s="235"/>
      <c r="BW40" s="235"/>
      <c r="BX40" s="235"/>
      <c r="BY40" s="235"/>
      <c r="BZ40" s="235"/>
      <c r="CA40" s="231">
        <f t="shared" si="0"/>
        <v>0</v>
      </c>
      <c r="CB40" s="232"/>
      <c r="CC40" s="232"/>
      <c r="CD40" s="232"/>
      <c r="CE40" s="232"/>
      <c r="CF40" s="233"/>
      <c r="CG40" s="46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8"/>
      <c r="DF40" s="18"/>
      <c r="DG40" s="18"/>
      <c r="DH40" s="18"/>
      <c r="DI40" s="18"/>
      <c r="DJ40" s="18"/>
    </row>
    <row r="41" spans="1:114" ht="23.1" customHeight="1" x14ac:dyDescent="0.15">
      <c r="A41" s="25"/>
      <c r="B41" s="40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4"/>
      <c r="P41" s="35"/>
      <c r="Q41" s="35"/>
      <c r="R41" s="35"/>
      <c r="S41" s="35"/>
      <c r="T41" s="35"/>
      <c r="U41" s="35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35"/>
      <c r="BL41" s="35"/>
      <c r="BM41" s="35"/>
      <c r="BN41" s="35"/>
      <c r="BO41" s="36"/>
      <c r="BP41" s="247"/>
      <c r="BQ41" s="248"/>
      <c r="BR41" s="248"/>
      <c r="BS41" s="248"/>
      <c r="BT41" s="249"/>
      <c r="BU41" s="234"/>
      <c r="BV41" s="235"/>
      <c r="BW41" s="235"/>
      <c r="BX41" s="235"/>
      <c r="BY41" s="235"/>
      <c r="BZ41" s="235"/>
      <c r="CA41" s="231">
        <f>IF(BU41=" "," ",BP41*BU41)</f>
        <v>0</v>
      </c>
      <c r="CB41" s="232"/>
      <c r="CC41" s="232"/>
      <c r="CD41" s="232"/>
      <c r="CE41" s="232"/>
      <c r="CF41" s="233"/>
      <c r="CG41" s="37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20"/>
      <c r="DF41" s="20"/>
      <c r="DG41" s="20"/>
      <c r="DH41" s="20"/>
      <c r="DI41" s="20"/>
      <c r="DJ41" s="20"/>
    </row>
    <row r="42" spans="1:114" ht="23.1" customHeight="1" x14ac:dyDescent="0.15">
      <c r="A42" s="25"/>
      <c r="B42" s="40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4"/>
      <c r="P42" s="35"/>
      <c r="Q42" s="35"/>
      <c r="R42" s="35"/>
      <c r="S42" s="35"/>
      <c r="T42" s="35"/>
      <c r="U42" s="35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35"/>
      <c r="BL42" s="35"/>
      <c r="BM42" s="35"/>
      <c r="BN42" s="35"/>
      <c r="BO42" s="36"/>
      <c r="BP42" s="247"/>
      <c r="BQ42" s="248"/>
      <c r="BR42" s="248"/>
      <c r="BS42" s="248"/>
      <c r="BT42" s="249"/>
      <c r="BU42" s="234"/>
      <c r="BV42" s="235"/>
      <c r="BW42" s="235"/>
      <c r="BX42" s="235"/>
      <c r="BY42" s="235"/>
      <c r="BZ42" s="235"/>
      <c r="CA42" s="231">
        <f>IF(BU42=" "," ",BP42*BU42)</f>
        <v>0</v>
      </c>
      <c r="CB42" s="232"/>
      <c r="CC42" s="232"/>
      <c r="CD42" s="232"/>
      <c r="CE42" s="232"/>
      <c r="CF42" s="233"/>
      <c r="CG42" s="37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20"/>
      <c r="DF42" s="20"/>
      <c r="DG42" s="20"/>
      <c r="DH42" s="20"/>
      <c r="DI42" s="20"/>
      <c r="DJ42" s="20"/>
    </row>
    <row r="43" spans="1:114" ht="23.1" customHeight="1" x14ac:dyDescent="0.15">
      <c r="A43" s="25"/>
      <c r="B43" s="40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4"/>
      <c r="P43" s="35"/>
      <c r="Q43" s="35"/>
      <c r="R43" s="35"/>
      <c r="S43" s="35"/>
      <c r="T43" s="35"/>
      <c r="U43" s="35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35"/>
      <c r="BL43" s="35"/>
      <c r="BM43" s="35"/>
      <c r="BN43" s="35"/>
      <c r="BO43" s="36"/>
      <c r="BP43" s="247"/>
      <c r="BQ43" s="248"/>
      <c r="BR43" s="248"/>
      <c r="BS43" s="248"/>
      <c r="BT43" s="249"/>
      <c r="BU43" s="234"/>
      <c r="BV43" s="235"/>
      <c r="BW43" s="235"/>
      <c r="BX43" s="235"/>
      <c r="BY43" s="235"/>
      <c r="BZ43" s="235"/>
      <c r="CA43" s="231">
        <f>IF(BU43=" "," ",BP43*BU43)</f>
        <v>0</v>
      </c>
      <c r="CB43" s="232"/>
      <c r="CC43" s="232"/>
      <c r="CD43" s="232"/>
      <c r="CE43" s="232"/>
      <c r="CF43" s="233"/>
      <c r="CG43" s="37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20"/>
      <c r="DF43" s="20"/>
      <c r="DG43" s="20"/>
      <c r="DH43" s="20"/>
      <c r="DI43" s="20"/>
      <c r="DJ43" s="20"/>
    </row>
    <row r="44" spans="1:114" ht="23.1" customHeight="1" x14ac:dyDescent="0.15">
      <c r="A44" s="25"/>
      <c r="B44" s="40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4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6"/>
      <c r="BP44" s="247"/>
      <c r="BQ44" s="248"/>
      <c r="BR44" s="248"/>
      <c r="BS44" s="248"/>
      <c r="BT44" s="249"/>
      <c r="BU44" s="234"/>
      <c r="BV44" s="235"/>
      <c r="BW44" s="235"/>
      <c r="BX44" s="235"/>
      <c r="BY44" s="235"/>
      <c r="BZ44" s="235"/>
      <c r="CA44" s="231">
        <f>IF(BU44=" "," ",BP44*BU44)</f>
        <v>0</v>
      </c>
      <c r="CB44" s="232"/>
      <c r="CC44" s="232"/>
      <c r="CD44" s="232"/>
      <c r="CE44" s="232"/>
      <c r="CF44" s="233"/>
      <c r="CG44" s="46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8"/>
      <c r="DF44" s="18"/>
      <c r="DG44" s="18"/>
      <c r="DH44" s="18"/>
      <c r="DI44" s="18"/>
      <c r="DJ44" s="18"/>
    </row>
    <row r="45" spans="1:114" ht="23.1" customHeight="1" x14ac:dyDescent="0.15">
      <c r="A45" s="25"/>
      <c r="B45" s="40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4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6"/>
      <c r="BP45" s="247"/>
      <c r="BQ45" s="248"/>
      <c r="BR45" s="248"/>
      <c r="BS45" s="248"/>
      <c r="BT45" s="249"/>
      <c r="BU45" s="234"/>
      <c r="BV45" s="235"/>
      <c r="BW45" s="235"/>
      <c r="BX45" s="235"/>
      <c r="BY45" s="235"/>
      <c r="BZ45" s="235"/>
      <c r="CA45" s="231">
        <f>IF(BU45=" "," ",BP45*BU45)</f>
        <v>0</v>
      </c>
      <c r="CB45" s="232"/>
      <c r="CC45" s="232"/>
      <c r="CD45" s="232"/>
      <c r="CE45" s="232"/>
      <c r="CF45" s="233"/>
      <c r="CG45" s="46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8"/>
      <c r="DF45" s="18"/>
      <c r="DG45" s="18"/>
      <c r="DH45" s="18"/>
      <c r="DI45" s="18"/>
      <c r="DJ45" s="18"/>
    </row>
    <row r="46" spans="1:114" ht="23.1" customHeight="1" thickBot="1" x14ac:dyDescent="0.2">
      <c r="A46" s="25"/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50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2"/>
      <c r="BP46" s="51"/>
      <c r="BQ46" s="51"/>
      <c r="BR46" s="51"/>
      <c r="BS46" s="51"/>
      <c r="BT46" s="51"/>
      <c r="BU46" s="261" t="s">
        <v>53</v>
      </c>
      <c r="BV46" s="262"/>
      <c r="BW46" s="262"/>
      <c r="BX46" s="262"/>
      <c r="BY46" s="262"/>
      <c r="BZ46" s="262"/>
      <c r="CA46" s="257">
        <f>SUM(CA18:CF45)</f>
        <v>0</v>
      </c>
      <c r="CB46" s="258"/>
      <c r="CC46" s="258"/>
      <c r="CD46" s="258"/>
      <c r="CE46" s="258"/>
      <c r="CF46" s="259"/>
      <c r="CG46" s="46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8"/>
      <c r="DF46" s="18"/>
      <c r="DG46" s="18"/>
      <c r="DH46" s="18"/>
      <c r="DI46" s="18"/>
      <c r="DJ46" s="18"/>
    </row>
    <row r="47" spans="1:114" ht="22.5" customHeight="1" x14ac:dyDescent="0.15">
      <c r="A47" s="25"/>
      <c r="B47" s="53"/>
      <c r="C47" s="53"/>
      <c r="D47" s="53"/>
      <c r="E47" s="53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54"/>
      <c r="AV47" s="54"/>
      <c r="AW47" s="54"/>
      <c r="AX47" s="54"/>
      <c r="AY47" s="54"/>
      <c r="AZ47" s="54"/>
      <c r="BA47" s="53"/>
      <c r="BB47" s="53"/>
      <c r="BC47" s="53"/>
      <c r="BD47" s="53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254" t="s">
        <v>54</v>
      </c>
      <c r="BR47" s="254"/>
      <c r="BS47" s="254"/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8"/>
      <c r="DB47" s="18"/>
      <c r="DC47" s="18"/>
      <c r="DD47" s="18"/>
      <c r="DE47" s="18"/>
      <c r="DF47" s="18"/>
    </row>
    <row r="48" spans="1:114" ht="14.25" customHeight="1" x14ac:dyDescent="0.15">
      <c r="A48" s="25"/>
      <c r="B48" s="53"/>
      <c r="C48" s="53"/>
      <c r="D48" s="53"/>
      <c r="E48" s="53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54"/>
      <c r="AV48" s="54"/>
      <c r="AW48" s="54"/>
      <c r="AX48" s="54"/>
      <c r="AY48" s="54"/>
      <c r="AZ48" s="54"/>
      <c r="BA48" s="53"/>
      <c r="BB48" s="53"/>
      <c r="BC48" s="53"/>
      <c r="BD48" s="53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254"/>
      <c r="BR48" s="254"/>
      <c r="BS48" s="254"/>
      <c r="BT48" s="254"/>
      <c r="BU48" s="254"/>
      <c r="BV48" s="254"/>
      <c r="BW48" s="254"/>
      <c r="BX48" s="254"/>
      <c r="BY48" s="254"/>
      <c r="BZ48" s="254"/>
      <c r="CA48" s="254"/>
      <c r="CB48" s="254"/>
      <c r="CC48" s="254"/>
      <c r="CD48" s="254"/>
      <c r="CE48" s="254"/>
      <c r="CF48" s="254"/>
      <c r="CG48" s="254"/>
      <c r="CH48" s="14"/>
      <c r="CI48" s="14"/>
      <c r="CJ48" s="14"/>
      <c r="CK48" s="18"/>
      <c r="CL48" s="18"/>
      <c r="CM48" s="18"/>
      <c r="CN48" s="18"/>
      <c r="CO48" s="18"/>
      <c r="CP48" s="18"/>
    </row>
    <row r="49" spans="1:94" ht="14.25" customHeight="1" x14ac:dyDescent="0.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Q49" s="4"/>
      <c r="R49" s="4"/>
      <c r="S49" s="4"/>
      <c r="T49" s="4"/>
      <c r="U49" s="4"/>
      <c r="V49" s="4"/>
      <c r="W49" s="4"/>
      <c r="X49" s="4"/>
      <c r="Y49" s="4"/>
      <c r="Z49" s="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8"/>
      <c r="CL49" s="18"/>
      <c r="CM49" s="18"/>
      <c r="CN49" s="18"/>
      <c r="CO49" s="18"/>
      <c r="CP49" s="18"/>
    </row>
    <row r="50" spans="1:94" ht="9.75" customHeight="1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94" ht="2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94" ht="15" customHeight="1" x14ac:dyDescent="0.15">
      <c r="A52" s="13"/>
      <c r="B52" s="179" t="s">
        <v>19</v>
      </c>
      <c r="C52" s="179"/>
      <c r="D52" s="179"/>
      <c r="E52" s="180"/>
      <c r="F52" s="281" t="s">
        <v>16</v>
      </c>
      <c r="G52" s="113"/>
      <c r="H52" s="113"/>
      <c r="I52" s="113"/>
      <c r="J52" s="113"/>
      <c r="K52" s="113"/>
      <c r="L52" s="113"/>
      <c r="M52" s="113"/>
      <c r="N52" s="200" t="s">
        <v>17</v>
      </c>
      <c r="O52" s="200"/>
      <c r="P52" s="263"/>
      <c r="Q52" s="263"/>
      <c r="R52" s="263"/>
      <c r="S52" s="263"/>
      <c r="T52" s="186" t="s">
        <v>18</v>
      </c>
      <c r="U52" s="186"/>
      <c r="V52" s="188"/>
      <c r="W52" s="189"/>
      <c r="X52" s="189"/>
      <c r="Y52" s="189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251"/>
      <c r="BE52" s="25"/>
      <c r="BF52" s="25"/>
      <c r="BG52" s="200" t="s">
        <v>31</v>
      </c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</row>
    <row r="53" spans="1:94" ht="15" customHeight="1" x14ac:dyDescent="0.15">
      <c r="B53" s="179"/>
      <c r="C53" s="179"/>
      <c r="D53" s="179"/>
      <c r="E53" s="180"/>
      <c r="F53" s="282"/>
      <c r="G53" s="283"/>
      <c r="H53" s="283"/>
      <c r="I53" s="283"/>
      <c r="J53" s="283"/>
      <c r="K53" s="283"/>
      <c r="L53" s="283"/>
      <c r="M53" s="283"/>
      <c r="N53" s="200"/>
      <c r="O53" s="200"/>
      <c r="P53" s="264"/>
      <c r="Q53" s="264"/>
      <c r="R53" s="264"/>
      <c r="S53" s="264"/>
      <c r="T53" s="187"/>
      <c r="U53" s="187"/>
      <c r="V53" s="190"/>
      <c r="W53" s="191"/>
      <c r="X53" s="191"/>
      <c r="Y53" s="191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3"/>
      <c r="BE53" s="30"/>
      <c r="BF53" s="30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</row>
    <row r="54" spans="1:94" ht="15" customHeight="1" x14ac:dyDescent="0.15">
      <c r="B54" s="179"/>
      <c r="C54" s="179"/>
      <c r="D54" s="179"/>
      <c r="E54" s="180"/>
      <c r="F54" s="284" t="s">
        <v>26</v>
      </c>
      <c r="G54" s="285"/>
      <c r="H54" s="285"/>
      <c r="I54" s="285"/>
      <c r="J54" s="285"/>
      <c r="K54" s="285"/>
      <c r="L54" s="285"/>
      <c r="M54" s="28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5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5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B54" s="255"/>
      <c r="BC54" s="255"/>
      <c r="BD54" s="255"/>
      <c r="BE54" s="25"/>
      <c r="BF54" s="25"/>
      <c r="BG54" s="202" t="s">
        <v>27</v>
      </c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</row>
    <row r="55" spans="1:94" ht="15" customHeight="1" x14ac:dyDescent="0.15">
      <c r="B55" s="179"/>
      <c r="C55" s="179"/>
      <c r="D55" s="179"/>
      <c r="E55" s="180"/>
      <c r="F55" s="284"/>
      <c r="G55" s="285"/>
      <c r="H55" s="285"/>
      <c r="I55" s="285"/>
      <c r="J55" s="285"/>
      <c r="K55" s="285"/>
      <c r="L55" s="285"/>
      <c r="M55" s="28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"/>
      <c r="BF55" s="25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/>
      <c r="BZ55" s="203"/>
      <c r="CA55" s="203"/>
      <c r="CB55" s="203"/>
      <c r="CC55" s="203"/>
      <c r="CD55" s="203"/>
    </row>
    <row r="56" spans="1:94" ht="15.75" customHeight="1" x14ac:dyDescent="0.15">
      <c r="B56" s="179"/>
      <c r="C56" s="179"/>
      <c r="D56" s="179"/>
      <c r="E56" s="180"/>
      <c r="F56" s="284"/>
      <c r="G56" s="285"/>
      <c r="H56" s="285"/>
      <c r="I56" s="285"/>
      <c r="J56" s="285"/>
      <c r="K56" s="285"/>
      <c r="L56" s="285"/>
      <c r="M56" s="28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31"/>
      <c r="BF56" s="31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3"/>
    </row>
    <row r="57" spans="1:94" ht="21.75" customHeight="1" x14ac:dyDescent="0.15">
      <c r="B57" s="179"/>
      <c r="C57" s="179"/>
      <c r="D57" s="179"/>
      <c r="E57" s="180"/>
      <c r="F57" s="286" t="s">
        <v>57</v>
      </c>
      <c r="G57" s="209"/>
      <c r="H57" s="209"/>
      <c r="I57" s="209"/>
      <c r="J57" s="209"/>
      <c r="K57" s="209"/>
      <c r="L57" s="209"/>
      <c r="M57" s="209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6"/>
      <c r="AJ57" s="208" t="s">
        <v>20</v>
      </c>
      <c r="AK57" s="209"/>
      <c r="AL57" s="209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5"/>
      <c r="BF57" s="25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/>
      <c r="BZ57" s="203"/>
      <c r="CA57" s="203"/>
      <c r="CB57" s="203"/>
      <c r="CC57" s="203"/>
      <c r="CD57" s="203"/>
    </row>
    <row r="58" spans="1:94" ht="21.75" customHeight="1" x14ac:dyDescent="0.15">
      <c r="B58" s="179"/>
      <c r="C58" s="179"/>
      <c r="D58" s="179"/>
      <c r="E58" s="180"/>
      <c r="F58" s="286"/>
      <c r="G58" s="209"/>
      <c r="H58" s="209"/>
      <c r="I58" s="209"/>
      <c r="J58" s="209"/>
      <c r="K58" s="209"/>
      <c r="L58" s="209"/>
      <c r="M58" s="209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255"/>
      <c r="AD58" s="255"/>
      <c r="AE58" s="255"/>
      <c r="AF58" s="255"/>
      <c r="AG58" s="255"/>
      <c r="AH58" s="255"/>
      <c r="AI58" s="256"/>
      <c r="AJ58" s="208" t="s">
        <v>21</v>
      </c>
      <c r="AK58" s="209"/>
      <c r="AL58" s="209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5"/>
      <c r="BF58" s="25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3"/>
      <c r="BR58" s="203"/>
      <c r="BS58" s="203"/>
      <c r="BT58" s="203"/>
      <c r="BU58" s="203"/>
      <c r="BV58" s="203"/>
      <c r="BW58" s="203"/>
      <c r="BX58" s="203"/>
      <c r="BY58" s="203"/>
      <c r="BZ58" s="203"/>
      <c r="CA58" s="203"/>
      <c r="CB58" s="203"/>
      <c r="CC58" s="203"/>
      <c r="CD58" s="203"/>
    </row>
    <row r="59" spans="1:94" ht="15.75" customHeight="1" x14ac:dyDescent="0.15">
      <c r="B59" s="179"/>
      <c r="C59" s="179"/>
      <c r="D59" s="179"/>
      <c r="E59" s="180"/>
      <c r="F59" s="287" t="s">
        <v>44</v>
      </c>
      <c r="G59" s="288"/>
      <c r="H59" s="288"/>
      <c r="I59" s="288"/>
      <c r="J59" s="288"/>
      <c r="K59" s="288"/>
      <c r="L59" s="288"/>
      <c r="M59" s="288"/>
      <c r="N59" s="289"/>
      <c r="O59" s="289"/>
      <c r="P59" s="289"/>
      <c r="Q59" s="289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25"/>
      <c r="BF59" s="25"/>
      <c r="BG59" s="203"/>
      <c r="BH59" s="203"/>
      <c r="BI59" s="203"/>
      <c r="BJ59" s="203"/>
      <c r="BK59" s="203"/>
      <c r="BL59" s="203"/>
      <c r="BM59" s="203"/>
      <c r="BN59" s="203"/>
      <c r="BO59" s="203"/>
      <c r="BP59" s="203"/>
      <c r="BQ59" s="203"/>
      <c r="BR59" s="203"/>
      <c r="BS59" s="203"/>
      <c r="BT59" s="203"/>
      <c r="BU59" s="203"/>
      <c r="BV59" s="203"/>
      <c r="BW59" s="203"/>
      <c r="BX59" s="203"/>
      <c r="BY59" s="203"/>
      <c r="BZ59" s="203"/>
      <c r="CA59" s="203"/>
      <c r="CB59" s="203"/>
      <c r="CC59" s="203"/>
      <c r="CD59" s="203"/>
    </row>
    <row r="60" spans="1:94" ht="15.75" customHeight="1" x14ac:dyDescent="0.15">
      <c r="B60" s="179"/>
      <c r="C60" s="179"/>
      <c r="D60" s="179"/>
      <c r="E60" s="180"/>
      <c r="F60" s="290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  <c r="AL60" s="291"/>
      <c r="AM60" s="291"/>
      <c r="AN60" s="291"/>
      <c r="AO60" s="291"/>
      <c r="AP60" s="291"/>
      <c r="AQ60" s="291"/>
      <c r="AR60" s="291"/>
      <c r="AS60" s="291"/>
      <c r="AT60" s="291"/>
      <c r="AU60" s="291"/>
      <c r="AV60" s="291"/>
      <c r="AW60" s="291"/>
      <c r="AX60" s="291"/>
      <c r="AY60" s="291"/>
      <c r="AZ60" s="291"/>
      <c r="BA60" s="291"/>
      <c r="BB60" s="291"/>
      <c r="BC60" s="291"/>
      <c r="BD60" s="291"/>
      <c r="BE60" s="25"/>
      <c r="BF60" s="25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3"/>
      <c r="BS60" s="203"/>
      <c r="BT60" s="203"/>
      <c r="BU60" s="203"/>
      <c r="BV60" s="203"/>
      <c r="BW60" s="203"/>
      <c r="BX60" s="203"/>
      <c r="BY60" s="203"/>
      <c r="BZ60" s="203"/>
      <c r="CA60" s="203"/>
      <c r="CB60" s="203"/>
      <c r="CC60" s="203"/>
      <c r="CD60" s="203"/>
    </row>
    <row r="61" spans="1:94" ht="15.75" customHeight="1" x14ac:dyDescent="0.15">
      <c r="B61" s="179"/>
      <c r="C61" s="179"/>
      <c r="D61" s="179"/>
      <c r="E61" s="180"/>
      <c r="F61" s="290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1"/>
      <c r="AD61" s="291"/>
      <c r="AE61" s="291"/>
      <c r="AF61" s="291"/>
      <c r="AG61" s="291"/>
      <c r="AH61" s="291"/>
      <c r="AI61" s="291"/>
      <c r="AJ61" s="291"/>
      <c r="AK61" s="291"/>
      <c r="AL61" s="291"/>
      <c r="AM61" s="291"/>
      <c r="AN61" s="291"/>
      <c r="AO61" s="291"/>
      <c r="AP61" s="291"/>
      <c r="AQ61" s="291"/>
      <c r="AR61" s="291"/>
      <c r="AS61" s="291"/>
      <c r="AT61" s="291"/>
      <c r="AU61" s="291"/>
      <c r="AV61" s="291"/>
      <c r="AW61" s="291"/>
      <c r="AX61" s="291"/>
      <c r="AY61" s="291"/>
      <c r="AZ61" s="291"/>
      <c r="BA61" s="291"/>
      <c r="BB61" s="291"/>
      <c r="BC61" s="291"/>
      <c r="BD61" s="291"/>
      <c r="BE61" s="25"/>
      <c r="BF61" s="25"/>
      <c r="BG61" s="203"/>
      <c r="BH61" s="203"/>
      <c r="BI61" s="203"/>
      <c r="BJ61" s="203"/>
      <c r="BK61" s="203"/>
      <c r="BL61" s="203"/>
      <c r="BM61" s="203"/>
      <c r="BN61" s="203"/>
      <c r="BO61" s="203"/>
      <c r="BP61" s="203"/>
      <c r="BQ61" s="203"/>
      <c r="BR61" s="203"/>
      <c r="BS61" s="203"/>
      <c r="BT61" s="203"/>
      <c r="BU61" s="203"/>
      <c r="BV61" s="203"/>
      <c r="BW61" s="203"/>
      <c r="BX61" s="203"/>
      <c r="BY61" s="203"/>
      <c r="BZ61" s="203"/>
      <c r="CA61" s="203"/>
      <c r="CB61" s="203"/>
      <c r="CC61" s="203"/>
      <c r="CD61" s="203"/>
    </row>
    <row r="62" spans="1:94" ht="21" customHeight="1" x14ac:dyDescent="0.1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</row>
    <row r="63" spans="1:94" ht="15" customHeight="1" x14ac:dyDescent="0.15">
      <c r="B63" s="215" t="s">
        <v>25</v>
      </c>
      <c r="C63" s="216"/>
      <c r="D63" s="216"/>
      <c r="E63" s="216"/>
      <c r="F63" s="216"/>
      <c r="G63" s="216"/>
      <c r="H63" s="216"/>
      <c r="I63" s="216"/>
      <c r="J63" s="216"/>
      <c r="K63" s="217"/>
      <c r="L63" s="221" t="s">
        <v>22</v>
      </c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92"/>
      <c r="AB63" s="292"/>
      <c r="AC63" s="292"/>
      <c r="AD63" s="292"/>
      <c r="AE63" s="292"/>
      <c r="AF63" s="211" t="s">
        <v>14</v>
      </c>
      <c r="AG63" s="211"/>
      <c r="AH63" s="216"/>
      <c r="AI63" s="216"/>
      <c r="AJ63" s="216"/>
      <c r="AK63" s="216"/>
      <c r="AL63" s="211" t="s">
        <v>23</v>
      </c>
      <c r="AM63" s="211"/>
      <c r="AN63" s="216"/>
      <c r="AO63" s="216"/>
      <c r="AP63" s="216"/>
      <c r="AQ63" s="216"/>
      <c r="AR63" s="211" t="s">
        <v>13</v>
      </c>
      <c r="AS63" s="211"/>
      <c r="AT63" s="211" t="s">
        <v>24</v>
      </c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  <c r="BI63" s="211"/>
      <c r="BJ63" s="211"/>
      <c r="BK63" s="213"/>
      <c r="BL63" s="33"/>
      <c r="BM63" s="33"/>
      <c r="BN63" s="33"/>
      <c r="BO63" s="33"/>
      <c r="BP63" s="33"/>
      <c r="BQ63" s="33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</row>
    <row r="64" spans="1:94" ht="15" customHeight="1" x14ac:dyDescent="0.15">
      <c r="B64" s="218"/>
      <c r="C64" s="219"/>
      <c r="D64" s="219"/>
      <c r="E64" s="219"/>
      <c r="F64" s="219"/>
      <c r="G64" s="219"/>
      <c r="H64" s="219"/>
      <c r="I64" s="219"/>
      <c r="J64" s="219"/>
      <c r="K64" s="220"/>
      <c r="L64" s="22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93"/>
      <c r="AB64" s="293"/>
      <c r="AC64" s="293"/>
      <c r="AD64" s="293"/>
      <c r="AE64" s="293"/>
      <c r="AF64" s="212"/>
      <c r="AG64" s="212"/>
      <c r="AH64" s="219"/>
      <c r="AI64" s="219"/>
      <c r="AJ64" s="219"/>
      <c r="AK64" s="219"/>
      <c r="AL64" s="212"/>
      <c r="AM64" s="212"/>
      <c r="AN64" s="219"/>
      <c r="AO64" s="219"/>
      <c r="AP64" s="219"/>
      <c r="AQ64" s="219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4"/>
      <c r="BL64" s="33"/>
      <c r="BM64" s="33"/>
      <c r="BN64" s="33"/>
      <c r="BO64" s="33"/>
      <c r="BP64" s="33"/>
      <c r="BQ64" s="33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</row>
    <row r="65" spans="2:70" ht="6.75" customHeight="1" x14ac:dyDescent="0.15"/>
    <row r="66" spans="2:70" ht="15" customHeight="1" x14ac:dyDescent="0.15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</row>
  </sheetData>
  <mergeCells count="135">
    <mergeCell ref="CA26:CF26"/>
    <mergeCell ref="CA27:CF27"/>
    <mergeCell ref="CA28:CF28"/>
    <mergeCell ref="CA29:CF29"/>
    <mergeCell ref="CA38:CF38"/>
    <mergeCell ref="CA37:CF37"/>
    <mergeCell ref="B32:N33"/>
    <mergeCell ref="AF63:AG64"/>
    <mergeCell ref="B52:E61"/>
    <mergeCell ref="F52:M53"/>
    <mergeCell ref="F54:M56"/>
    <mergeCell ref="F57:M58"/>
    <mergeCell ref="F59:Q59"/>
    <mergeCell ref="AL63:AM64"/>
    <mergeCell ref="AR63:AS64"/>
    <mergeCell ref="N52:O53"/>
    <mergeCell ref="L63:Z64"/>
    <mergeCell ref="T52:U53"/>
    <mergeCell ref="B63:K64"/>
    <mergeCell ref="F60:BD61"/>
    <mergeCell ref="AA63:AE64"/>
    <mergeCell ref="AH63:AK64"/>
    <mergeCell ref="AN63:AQ64"/>
    <mergeCell ref="AT63:BK64"/>
    <mergeCell ref="CA25:CF25"/>
    <mergeCell ref="BP22:BT22"/>
    <mergeCell ref="CA19:CF19"/>
    <mergeCell ref="CA20:CF20"/>
    <mergeCell ref="CA21:CF21"/>
    <mergeCell ref="CA22:CF22"/>
    <mergeCell ref="BP23:BT23"/>
    <mergeCell ref="BP24:BT24"/>
    <mergeCell ref="BU23:BZ23"/>
    <mergeCell ref="B15:U16"/>
    <mergeCell ref="BU18:BZ18"/>
    <mergeCell ref="BU19:BZ19"/>
    <mergeCell ref="BU26:BZ26"/>
    <mergeCell ref="BU27:BZ27"/>
    <mergeCell ref="BP29:BT29"/>
    <mergeCell ref="BP31:BT31"/>
    <mergeCell ref="BP35:BT35"/>
    <mergeCell ref="BU33:BZ33"/>
    <mergeCell ref="O17:BO17"/>
    <mergeCell ref="BU25:BZ25"/>
    <mergeCell ref="BP25:BT25"/>
    <mergeCell ref="BP26:BT26"/>
    <mergeCell ref="BP27:BT27"/>
    <mergeCell ref="BP28:BT28"/>
    <mergeCell ref="BU34:BZ34"/>
    <mergeCell ref="BU30:BZ30"/>
    <mergeCell ref="BP30:BT30"/>
    <mergeCell ref="BP32:BT32"/>
    <mergeCell ref="BP33:BT33"/>
    <mergeCell ref="B17:N17"/>
    <mergeCell ref="B18:N18"/>
    <mergeCell ref="BU24:BZ24"/>
    <mergeCell ref="BU22:BZ22"/>
    <mergeCell ref="BN3:BQ3"/>
    <mergeCell ref="C12:CF14"/>
    <mergeCell ref="CB3:CC3"/>
    <mergeCell ref="BR3:BS3"/>
    <mergeCell ref="BT3:BV3"/>
    <mergeCell ref="BW3:BX3"/>
    <mergeCell ref="BY3:CA3"/>
    <mergeCell ref="AK7:AY10"/>
    <mergeCell ref="B7:AF10"/>
    <mergeCell ref="AZ7:BC10"/>
    <mergeCell ref="BD7:CF10"/>
    <mergeCell ref="N54:BD56"/>
    <mergeCell ref="N57:AI58"/>
    <mergeCell ref="AM57:BD57"/>
    <mergeCell ref="AM58:BD58"/>
    <mergeCell ref="BP34:BT34"/>
    <mergeCell ref="CA45:CF45"/>
    <mergeCell ref="CA46:CF46"/>
    <mergeCell ref="CA44:CF44"/>
    <mergeCell ref="BP45:BT45"/>
    <mergeCell ref="BP39:BT39"/>
    <mergeCell ref="BP40:BT40"/>
    <mergeCell ref="BP41:BT41"/>
    <mergeCell ref="BP42:BT42"/>
    <mergeCell ref="BP43:BT43"/>
    <mergeCell ref="BP44:BT44"/>
    <mergeCell ref="BU43:BZ43"/>
    <mergeCell ref="BU37:BZ37"/>
    <mergeCell ref="CA43:CF43"/>
    <mergeCell ref="BU46:BZ46"/>
    <mergeCell ref="BU44:BZ44"/>
    <mergeCell ref="BG54:CD61"/>
    <mergeCell ref="AJ57:AL57"/>
    <mergeCell ref="AJ58:AL58"/>
    <mergeCell ref="P52:S53"/>
    <mergeCell ref="V52:Y53"/>
    <mergeCell ref="BP36:BT36"/>
    <mergeCell ref="BP37:BT37"/>
    <mergeCell ref="BP38:BT38"/>
    <mergeCell ref="BU45:BZ45"/>
    <mergeCell ref="BG52:CD53"/>
    <mergeCell ref="Z52:BD53"/>
    <mergeCell ref="BQ47:CG48"/>
    <mergeCell ref="BU41:BZ41"/>
    <mergeCell ref="BU42:BZ42"/>
    <mergeCell ref="BU38:BZ38"/>
    <mergeCell ref="BU39:BZ39"/>
    <mergeCell ref="BU40:BZ40"/>
    <mergeCell ref="BU36:BZ36"/>
    <mergeCell ref="CA39:CF39"/>
    <mergeCell ref="CA40:CF40"/>
    <mergeCell ref="CA41:CF41"/>
    <mergeCell ref="CA42:CF42"/>
    <mergeCell ref="CA36:CF36"/>
    <mergeCell ref="BU17:BZ17"/>
    <mergeCell ref="AX31:BO32"/>
    <mergeCell ref="CA33:CF33"/>
    <mergeCell ref="CA34:CF34"/>
    <mergeCell ref="BU35:BZ35"/>
    <mergeCell ref="CA35:CF35"/>
    <mergeCell ref="BU28:BZ28"/>
    <mergeCell ref="BU29:BZ29"/>
    <mergeCell ref="CA30:CF30"/>
    <mergeCell ref="BU31:BZ31"/>
    <mergeCell ref="BU32:BZ32"/>
    <mergeCell ref="CA31:CF31"/>
    <mergeCell ref="CA32:CF32"/>
    <mergeCell ref="CA17:CF17"/>
    <mergeCell ref="CA18:CF18"/>
    <mergeCell ref="BU20:BZ20"/>
    <mergeCell ref="BU21:BZ21"/>
    <mergeCell ref="BP17:BT17"/>
    <mergeCell ref="BP18:BT18"/>
    <mergeCell ref="BP19:BT19"/>
    <mergeCell ref="BP20:BT20"/>
    <mergeCell ref="BP21:BT21"/>
    <mergeCell ref="CA23:CF23"/>
    <mergeCell ref="CA24:CF24"/>
  </mergeCells>
  <phoneticPr fontId="2"/>
  <printOptions horizontalCentered="1"/>
  <pageMargins left="0.19685039370078741" right="0.19685039370078741" top="0.19685039370078741" bottom="0.19685039370078741" header="0.51181102362204722" footer="0.19685039370078741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空調服注文書（NSPオリジナル)</vt:lpstr>
      <vt:lpstr>空調服注文書（NSPオリジナル-電装品)</vt:lpstr>
      <vt:lpstr>'空調服注文書（NSPオリジナル)'!Print_Area</vt:lpstr>
      <vt:lpstr>'空調服注文書（NSPオリジナル-電装品)'!Print_Area</vt:lpstr>
    </vt:vector>
  </TitlesOfParts>
  <Company>株式会社エヌ・エス・ピー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株式会社エヌ・エス・ピー</dc:creator>
  <cp:lastModifiedBy>有本　久美恵</cp:lastModifiedBy>
  <cp:lastPrinted>2023-04-10T00:12:37Z</cp:lastPrinted>
  <dcterms:created xsi:type="dcterms:W3CDTF">2003-11-06T05:01:37Z</dcterms:created>
  <dcterms:modified xsi:type="dcterms:W3CDTF">2023-04-10T00:15:02Z</dcterms:modified>
</cp:coreProperties>
</file>